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9040" windowHeight="15840" tabRatio="882"/>
  </bookViews>
  <sheets>
    <sheet name="ผลงานวิชาการทุกกลุ่ม" sheetId="9" r:id="rId1"/>
    <sheet name="สรุปภาพรวม" sheetId="11" r:id="rId2"/>
    <sheet name="แม่และเด็ก" sheetId="1" r:id="rId3"/>
    <sheet name="วัยเรียนวัยรุ่น" sheetId="2" r:id="rId4"/>
    <sheet name="วัยทำงาน" sheetId="3" r:id="rId5"/>
    <sheet name="วิจัย" sheetId="4" r:id="rId6"/>
    <sheet name="สร้างเสริมฯ" sheetId="5" r:id="rId7"/>
    <sheet name="บรย." sheetId="6" r:id="rId8"/>
    <sheet name="กลุ่มพัฒนาฯ" sheetId="7" r:id="rId9"/>
    <sheet name="อำนวยการ" sheetId="8" r:id="rId10"/>
    <sheet name="Sheet12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5" i="9" s="1"/>
  <c r="C12" i="11"/>
  <c r="E12" i="11"/>
  <c r="D12" i="11"/>
  <c r="A13" i="9"/>
  <c r="A14" i="9" s="1"/>
  <c r="A15" i="9" s="1"/>
  <c r="A16" i="9" s="1"/>
  <c r="A17" i="9" s="1"/>
  <c r="A18" i="9" s="1"/>
  <c r="A19" i="9" s="1"/>
  <c r="A20" i="9" s="1"/>
  <c r="A21" i="9" s="1"/>
  <c r="A22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8" i="9" s="1"/>
  <c r="A40" i="9" s="1"/>
  <c r="A41" i="9" s="1"/>
  <c r="A42" i="9" s="1"/>
  <c r="A44" i="9" s="1"/>
  <c r="A46" i="9" s="1"/>
  <c r="A47" i="9" s="1"/>
  <c r="A48" i="9" s="1"/>
  <c r="A49" i="9" s="1"/>
  <c r="A50" i="9" s="1"/>
  <c r="A51" i="9" s="1"/>
  <c r="A52" i="9" s="1"/>
  <c r="A53" i="9" s="1"/>
  <c r="A54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40" i="8"/>
  <c r="A35" i="8"/>
  <c r="A36" i="8" s="1"/>
  <c r="A32" i="8"/>
  <c r="A15" i="8"/>
  <c r="A16" i="8" s="1"/>
  <c r="A12" i="8"/>
  <c r="A5" i="8"/>
  <c r="A7" i="7"/>
  <c r="A4" i="7"/>
  <c r="A15" i="6"/>
  <c r="A12" i="6"/>
  <c r="A4" i="6"/>
  <c r="A5" i="6" s="1"/>
  <c r="A6" i="6" s="1"/>
  <c r="A7" i="6" s="1"/>
  <c r="A8" i="6" s="1"/>
  <c r="A9" i="6" s="1"/>
  <c r="A14" i="5"/>
  <c r="A15" i="5" s="1"/>
  <c r="A11" i="5"/>
  <c r="A12" i="5" s="1"/>
  <c r="A4" i="5"/>
  <c r="A5" i="5" s="1"/>
  <c r="A6" i="5" s="1"/>
  <c r="A8" i="5" s="1"/>
  <c r="A9" i="5" s="1"/>
  <c r="A12" i="2"/>
  <c r="A13" i="2" s="1"/>
  <c r="A14" i="2" s="1"/>
  <c r="A15" i="2" s="1"/>
  <c r="A5" i="2"/>
  <c r="A6" i="2" s="1"/>
  <c r="A7" i="2" s="1"/>
  <c r="A8" i="2" s="1"/>
  <c r="A13" i="1"/>
  <c r="A14" i="1" s="1"/>
  <c r="A15" i="1" s="1"/>
  <c r="A16" i="1" s="1"/>
  <c r="A17" i="1" s="1"/>
  <c r="A18" i="1" s="1"/>
  <c r="A19" i="1" s="1"/>
  <c r="A20" i="1" s="1"/>
  <c r="A21" i="1" s="1"/>
  <c r="A4" i="1"/>
  <c r="A5" i="1" s="1"/>
</calcChain>
</file>

<file path=xl/sharedStrings.xml><?xml version="1.0" encoding="utf-8"?>
<sst xmlns="http://schemas.openxmlformats.org/spreadsheetml/2006/main" count="1264" uniqueCount="445">
  <si>
    <t>ลำดับ</t>
  </si>
  <si>
    <t>ตำแหน่ง</t>
  </si>
  <si>
    <t>นางพิมลพรรณ</t>
  </si>
  <si>
    <t>ต่างวิวัฒน์</t>
  </si>
  <si>
    <t>นายแพทย์เชี่ยวชาญ</t>
  </si>
  <si>
    <t xml:space="preserve">นางสาวฐิติภรณ์   </t>
  </si>
  <si>
    <t xml:space="preserve"> ตวงรัตนานนท์</t>
  </si>
  <si>
    <t>นายแพทย์</t>
  </si>
  <si>
    <t>นางนงลักษณ์</t>
  </si>
  <si>
    <t>รุ่งทรัพย์สิน</t>
  </si>
  <si>
    <t>นักวิชาการสาธารณสุขชำนาญการพิเศษ</t>
  </si>
  <si>
    <t>นางประภาภรณ์</t>
  </si>
  <si>
    <t>จังพานิช</t>
  </si>
  <si>
    <t>นางสาวฉวีวรรณ</t>
  </si>
  <si>
    <t>ต้นพุดซา</t>
  </si>
  <si>
    <t>นางชนัญชิดา</t>
  </si>
  <si>
    <t>สมสุข</t>
  </si>
  <si>
    <t>นางสาวจุฬาวรรณ</t>
  </si>
  <si>
    <t>สุขอนันต์</t>
  </si>
  <si>
    <t>นักวิชาการสาธารณสุขชำนาญการ</t>
  </si>
  <si>
    <t>นายวสุรัตน์</t>
  </si>
  <si>
    <t>พลอยล้วน</t>
  </si>
  <si>
    <t>นักวิชาการสาธารณสุขปฏิบัติการ</t>
  </si>
  <si>
    <t xml:space="preserve">นางสาวธัญลักษณ์  </t>
  </si>
  <si>
    <t xml:space="preserve">  ทองหล่อ</t>
  </si>
  <si>
    <t xml:space="preserve">นางสาวอุษา </t>
  </si>
  <si>
    <t xml:space="preserve"> วงทวี</t>
  </si>
  <si>
    <t>นางวรรณชนก</t>
  </si>
  <si>
    <t xml:space="preserve"> ลิ้มจำรูญ</t>
  </si>
  <si>
    <t xml:space="preserve">นางสาวเบญจวรรณ  </t>
  </si>
  <si>
    <t xml:space="preserve">  ยี่คิ้ว</t>
  </si>
  <si>
    <t>กลุ่มอนามัยแม่และเด็ก</t>
  </si>
  <si>
    <t>นายโรจน์</t>
  </si>
  <si>
    <t>เบญจวิกรัย</t>
  </si>
  <si>
    <t>พนักงานธุรการ ส 4</t>
  </si>
  <si>
    <t>นางวิมล</t>
  </si>
  <si>
    <t>พรหมกระแส</t>
  </si>
  <si>
    <t>นางวรารักษ์</t>
  </si>
  <si>
    <t>จำปี</t>
  </si>
  <si>
    <t>นางสาวอมรรัตน์</t>
  </si>
  <si>
    <t>สายสาร</t>
  </si>
  <si>
    <t>ผู้ช่วยเจ้าหน้าที่อนามัย  ส 2</t>
  </si>
  <si>
    <t>นางสาวเสาวลักษณ์</t>
  </si>
  <si>
    <t>แจ่มพึ่ง</t>
  </si>
  <si>
    <t>พนักงานพิมพ์  ส3</t>
  </si>
  <si>
    <t>นางปาจรีย์</t>
  </si>
  <si>
    <t>หล่อบำรุงพงศ์</t>
  </si>
  <si>
    <t>นางอำพร</t>
  </si>
  <si>
    <t>บัณฑิตวงศ์</t>
  </si>
  <si>
    <t>กลุ่มอนามัยวัยเรียนวัยรุ่น</t>
  </si>
  <si>
    <t>นางปนัดดา</t>
  </si>
  <si>
    <t>จั่นผ่อง</t>
  </si>
  <si>
    <t>นางสาวอรอุมา</t>
  </si>
  <si>
    <t>โภคสมบัติ</t>
  </si>
  <si>
    <t>นางสาวฟารีดา</t>
  </si>
  <si>
    <t>เม๊าะสนิ</t>
  </si>
  <si>
    <t>นางสาวอัญชุลี</t>
  </si>
  <si>
    <t>อ่อนศรี</t>
  </si>
  <si>
    <t>นางสาววัลนิภา</t>
  </si>
  <si>
    <t>ซัณยะมาตร์</t>
  </si>
  <si>
    <t>นายเนติ์</t>
  </si>
  <si>
    <t>ภู่ประสม</t>
  </si>
  <si>
    <t xml:space="preserve">นางสาวคัทลียา </t>
  </si>
  <si>
    <t xml:space="preserve"> โสดาปัดชา</t>
  </si>
  <si>
    <t>นางสาวนฤมล</t>
  </si>
  <si>
    <t>แก้วโมรา</t>
  </si>
  <si>
    <t>ลาศึกษา</t>
  </si>
  <si>
    <t>นางสาวอัชรวรรณ</t>
  </si>
  <si>
    <t>หมีปลั่ง</t>
  </si>
  <si>
    <t>พนักงานพิมพ์  ส4</t>
  </si>
  <si>
    <t>นายสุรเดช</t>
  </si>
  <si>
    <t>ประดิษฐ์</t>
  </si>
  <si>
    <t>พนักงานสถานที่ บ1</t>
  </si>
  <si>
    <t>นางสาวมาลินี</t>
  </si>
  <si>
    <t>โตบัว</t>
  </si>
  <si>
    <t>พนักงานธุรการ ส 3</t>
  </si>
  <si>
    <t>นางรักษณา</t>
  </si>
  <si>
    <t>ศิโรรัตนกุล</t>
  </si>
  <si>
    <t>กลุ่มอนามัยวัยทำงาน</t>
  </si>
  <si>
    <t>นางพรเลขา</t>
  </si>
  <si>
    <t>บรรหารศุภวาท</t>
  </si>
  <si>
    <t>นายแพทย์ชำนาญการพิเศษ</t>
  </si>
  <si>
    <t>นางบังอร</t>
  </si>
  <si>
    <t>สุภาเกตุ</t>
  </si>
  <si>
    <t>นางสาวกมลนิตย์</t>
  </si>
  <si>
    <t>มาลัย</t>
  </si>
  <si>
    <t>พยาบาลวิชาชีพชำนาญการ</t>
  </si>
  <si>
    <t>นางสาวภัทราพร</t>
  </si>
  <si>
    <t>เทวะอักษร</t>
  </si>
  <si>
    <t>นางฐาปะณี</t>
  </si>
  <si>
    <t>คงรุ่งเรือง</t>
  </si>
  <si>
    <t>นักวิชาการสาธารณสุขชำนาญการ 
รักษาการนักวิเคราะห์นโยบายและแผนชำนาญการพิเศษ</t>
  </si>
  <si>
    <t xml:space="preserve">นายกชธนาณัฏฐ์  </t>
  </si>
  <si>
    <t>โพธิมา</t>
  </si>
  <si>
    <t xml:space="preserve">นางสาวศิรินทรา  </t>
  </si>
  <si>
    <t xml:space="preserve">  พินิจกุล</t>
  </si>
  <si>
    <t>นายสุริยัน</t>
  </si>
  <si>
    <t>ท้วมมะลิ</t>
  </si>
  <si>
    <t>นางนวพร</t>
  </si>
  <si>
    <t>นายฉัตรชัย</t>
  </si>
  <si>
    <t>หมึกหอม</t>
  </si>
  <si>
    <t>นางสาวพรพิมล</t>
  </si>
  <si>
    <t>วัฒนารุ่งกานต์</t>
  </si>
  <si>
    <t xml:space="preserve">นางสาวณัชชาภัค                             </t>
  </si>
  <si>
    <t xml:space="preserve">เมืองหงษ์                      </t>
  </si>
  <si>
    <t>นางอาริสรา</t>
  </si>
  <si>
    <t>ทองเหม</t>
  </si>
  <si>
    <t>นางสาวปราณี</t>
  </si>
  <si>
    <t>พงษ์จินดา</t>
  </si>
  <si>
    <t>นางพิศมัย</t>
  </si>
  <si>
    <t>อ้นแฉ่ง</t>
  </si>
  <si>
    <t>พนักงานธุรการ ส3</t>
  </si>
  <si>
    <t>นางวรัสภ์สร</t>
  </si>
  <si>
    <t>จั่นนงเยาว์</t>
  </si>
  <si>
    <t>พนักงานพิมพ์ ส3</t>
  </si>
  <si>
    <t>กลุ่มสร้างเสริมศักยภาพฯ</t>
  </si>
  <si>
    <t>ร.อ.หญิง ฐาปนพร</t>
  </si>
  <si>
    <t>สิงหโกวินท์</t>
  </si>
  <si>
    <t>นายสมศักดิ์</t>
  </si>
  <si>
    <t>ปิ่นนาค</t>
  </si>
  <si>
    <t>นักวิชาการเผยแพร่ชำนาญการพิเศษ</t>
  </si>
  <si>
    <t>นายธานินทร์</t>
  </si>
  <si>
    <t>อ่อนนุชมงคล</t>
  </si>
  <si>
    <t>นางแรกขวัญ</t>
  </si>
  <si>
    <t>สระวาสี</t>
  </si>
  <si>
    <t xml:space="preserve">ว่าที่ ร.ต.มณฑล  </t>
  </si>
  <si>
    <t>หวานวาจา</t>
  </si>
  <si>
    <t>นางมลิวัลย์</t>
  </si>
  <si>
    <t>ศรีม่วง</t>
  </si>
  <si>
    <t xml:space="preserve">นางสาวสงกรานต์ </t>
  </si>
  <si>
    <t xml:space="preserve"> กัญญมาสา</t>
  </si>
  <si>
    <t>นางสาวกรกมล</t>
  </si>
  <si>
    <t xml:space="preserve"> ปรปักษ์ขาม</t>
  </si>
  <si>
    <t>นักวิเทศสัมพันธ์</t>
  </si>
  <si>
    <t xml:space="preserve">นางนิริญา </t>
  </si>
  <si>
    <t>ธนธราธิคุณ</t>
  </si>
  <si>
    <t>นักวิชาการเผยแพร่</t>
  </si>
  <si>
    <t>นายธนชัช                                  (ธวัชชัย)</t>
  </si>
  <si>
    <t>บำราบรักษ์</t>
  </si>
  <si>
    <t>นางสมพร</t>
  </si>
  <si>
    <t>กรณ์เกษม</t>
  </si>
  <si>
    <t>นายอนุศักดิ์</t>
  </si>
  <si>
    <t>ทองทิพย์</t>
  </si>
  <si>
    <t>ช่างถ่ายภาพ ช 2</t>
  </si>
  <si>
    <t>กลุ่มบริหารยุทธศาสตร์</t>
  </si>
  <si>
    <t>บ้านพวน</t>
  </si>
  <si>
    <t xml:space="preserve">นักวิชาการสาธารณสุขเชี่ยวชาญ (ด้านสาธารณสุข) </t>
  </si>
  <si>
    <t>นางสาวรดีพร</t>
  </si>
  <si>
    <t>สุขอรุณ</t>
  </si>
  <si>
    <t>นักวิเคราะห์นโยบายและแผนชำนาญการพิเศษ</t>
  </si>
  <si>
    <t>นางสาวปิยะวรรณ</t>
  </si>
  <si>
    <t>กลิ่นสุคนธ์</t>
  </si>
  <si>
    <t>นางสาวภารินี</t>
  </si>
  <si>
    <t>หงษ์สุวรรณ</t>
  </si>
  <si>
    <t>นางอัญชุรีย์</t>
  </si>
  <si>
    <t>บุญมาประเสริฐ</t>
  </si>
  <si>
    <t>นางสาวปิยวดี</t>
  </si>
  <si>
    <t>พิศาลรัตนกุล</t>
  </si>
  <si>
    <t>นักวิเคราะห์นโยบายและแผนปฏิบัติการ</t>
  </si>
  <si>
    <t>นางสาวประภัสสร</t>
  </si>
  <si>
    <t>นุชนิยม</t>
  </si>
  <si>
    <t xml:space="preserve">นายพิพัฒน์ </t>
  </si>
  <si>
    <t>นาคนิกร</t>
  </si>
  <si>
    <t>นักวิชาการคอมพิวเตอร์ปฏิบัติการ</t>
  </si>
  <si>
    <t xml:space="preserve">นางสาวณัฏฐ์พัชร์ </t>
  </si>
  <si>
    <t xml:space="preserve"> พึ่งประเสริฐ</t>
  </si>
  <si>
    <t xml:space="preserve">นางสาวธีระนุช </t>
  </si>
  <si>
    <t xml:space="preserve"> อินสอน</t>
  </si>
  <si>
    <t>นักวิเคราะห์นโยบายและแผน</t>
  </si>
  <si>
    <t>นางสาวปิยนันท์</t>
  </si>
  <si>
    <t>เกตุตรีกรณ์</t>
  </si>
  <si>
    <t>นางธัญทิพย์</t>
  </si>
  <si>
    <t>ทวีชัยเศรษฐ์</t>
  </si>
  <si>
    <t xml:space="preserve">นางปจารดา </t>
  </si>
  <si>
    <t xml:space="preserve">ดวงวิเชียร  </t>
  </si>
  <si>
    <t>นางอัญชลินทร์</t>
  </si>
  <si>
    <t>ปานศิริ</t>
  </si>
  <si>
    <t>นางวิชชุพร</t>
  </si>
  <si>
    <t>เกตุไหม</t>
  </si>
  <si>
    <t>นางกมลชนก</t>
  </si>
  <si>
    <t>ศรีศาสตร์</t>
  </si>
  <si>
    <t xml:space="preserve">นางสาวทิวาวรรณ </t>
  </si>
  <si>
    <t xml:space="preserve"> ซื่อสัตย์</t>
  </si>
  <si>
    <t>กลุ่มพัฒนาศักยภาพ ฯ</t>
  </si>
  <si>
    <t>นางลำดวน</t>
  </si>
  <si>
    <t>อัตตะชีวะ</t>
  </si>
  <si>
    <t>กลุ่มอำนวยการ</t>
  </si>
  <si>
    <t>นางนิภา</t>
  </si>
  <si>
    <t>แย้มพันธ์</t>
  </si>
  <si>
    <t>นักจัดการงานทั่วไปชำนาญการพิเศษ</t>
  </si>
  <si>
    <t>นางสาวจุฑารัตน์</t>
  </si>
  <si>
    <t>ปฏิเวทย์</t>
  </si>
  <si>
    <t>นางสาวจรรยา</t>
  </si>
  <si>
    <t>เจ้าพนักงานธุรการชำนาญงาน</t>
  </si>
  <si>
    <t>นางศิริพร</t>
  </si>
  <si>
    <t>แสงวิภาสนภาพร</t>
  </si>
  <si>
    <t>เจ้าพนักงานพัสดุชำนาญงาน</t>
  </si>
  <si>
    <t>นางสาววัลลีย์</t>
  </si>
  <si>
    <t>สุริยาธนรัชต์</t>
  </si>
  <si>
    <t>เจ้าพนักงานธุรการปฏิบัติงาน</t>
  </si>
  <si>
    <t>นางสาวพรพรรณ</t>
  </si>
  <si>
    <t>สมพงษ์</t>
  </si>
  <si>
    <t>เจ้าหน้าที่พัสดุชำนาญงาน</t>
  </si>
  <si>
    <t>นางสาวสโรชา</t>
  </si>
  <si>
    <t>เถาเอี่ยม</t>
  </si>
  <si>
    <t>เจ้าพนักงานการเงินและบัญชีปฏิบัติงาน</t>
  </si>
  <si>
    <t>นางประกายฟ้า</t>
  </si>
  <si>
    <t>กองหล้า</t>
  </si>
  <si>
    <t>นางสาวจีรวรรณ</t>
  </si>
  <si>
    <t>จีนปรุ</t>
  </si>
  <si>
    <t>เจ้าพนักงานการเงินและบัญชีชำนาญงาน</t>
  </si>
  <si>
    <t xml:space="preserve">นางสาวณภัทรชนากานต์ </t>
  </si>
  <si>
    <t xml:space="preserve"> ถือสมบัติมนตรี</t>
  </si>
  <si>
    <t>นักวิชาการเงินและบัญชี</t>
  </si>
  <si>
    <t xml:space="preserve">นางสาวณภาภัช  </t>
  </si>
  <si>
    <t xml:space="preserve">  สณศิริ</t>
  </si>
  <si>
    <t xml:space="preserve">นางสาวอมราพร  </t>
  </si>
  <si>
    <t xml:space="preserve"> บุญพิศิษฐ์สกุล</t>
  </si>
  <si>
    <t>นักจัดการงานทั่วไป</t>
  </si>
  <si>
    <t xml:space="preserve">นางสาววิไลวรรณ </t>
  </si>
  <si>
    <t xml:space="preserve"> รักไร่</t>
  </si>
  <si>
    <t>นักวิชาการพัสดุ</t>
  </si>
  <si>
    <t xml:space="preserve">นางสาวศิรินภา </t>
  </si>
  <si>
    <t xml:space="preserve"> ภู่เทศ</t>
  </si>
  <si>
    <t>เจ้าพนักงานพัสดุ</t>
  </si>
  <si>
    <t>นางสาวรุ่งฟ้า</t>
  </si>
  <si>
    <t>ปัญญาไว</t>
  </si>
  <si>
    <t>พนักงานการเงินและบัญชี ส 3</t>
  </si>
  <si>
    <t>นางสาวศิริลาภ</t>
  </si>
  <si>
    <t>โกมลปาณิก</t>
  </si>
  <si>
    <t>พนักงานการเงินและบัญชี ส 4</t>
  </si>
  <si>
    <t>นางมณฑา</t>
  </si>
  <si>
    <t>โสภาวนิตย์</t>
  </si>
  <si>
    <t>นางศรินทิพย์</t>
  </si>
  <si>
    <t>ศรีษะเกตุ</t>
  </si>
  <si>
    <t>นางสาวโฉมยง</t>
  </si>
  <si>
    <t>ผายพิมพ์</t>
  </si>
  <si>
    <t>นางสาวเดือนเพ็ญ</t>
  </si>
  <si>
    <t>นากุดนอก</t>
  </si>
  <si>
    <t>นางสาวนัยนา</t>
  </si>
  <si>
    <t>ชัยพล</t>
  </si>
  <si>
    <t>นางรัตติยาภรณ์</t>
  </si>
  <si>
    <t>องค์พัฒนากุล</t>
  </si>
  <si>
    <t>นางสาวธมนวร</t>
  </si>
  <si>
    <t>จันทร์แก</t>
  </si>
  <si>
    <t>นางสาวอัญชลา</t>
  </si>
  <si>
    <t>ดิษฐผดุง</t>
  </si>
  <si>
    <t>นายรณกฤต</t>
  </si>
  <si>
    <t>อาจณรงค์</t>
  </si>
  <si>
    <t>นางสาวสุรีรัตน์</t>
  </si>
  <si>
    <t>พืชผักหวาน</t>
  </si>
  <si>
    <t>นายชำนาญ</t>
  </si>
  <si>
    <t>แป้นหลง</t>
  </si>
  <si>
    <t>นายอนุชิต</t>
  </si>
  <si>
    <t xml:space="preserve">นางสาวรัชณี </t>
  </si>
  <si>
    <t>โอปมาวุฒิกุล</t>
  </si>
  <si>
    <t>นายณรงค์ฤทธิ์</t>
  </si>
  <si>
    <t>พันธุ์มิตร</t>
  </si>
  <si>
    <t>นางจรัสศรี</t>
  </si>
  <si>
    <t>สังข์ศิลป์ชัย</t>
  </si>
  <si>
    <t>นายสมพงษ์</t>
  </si>
  <si>
    <t>ทับทิม</t>
  </si>
  <si>
    <t>นายกฤตย์</t>
  </si>
  <si>
    <t>ศิริรัตนพร</t>
  </si>
  <si>
    <t>นายธีรยุทธ</t>
  </si>
  <si>
    <t>หุ่นแจ้ง</t>
  </si>
  <si>
    <t>พนักงานขับรถยนต์ ส2</t>
  </si>
  <si>
    <t>นายประสาร</t>
  </si>
  <si>
    <t>นพเมือง</t>
  </si>
  <si>
    <t>นายวีระวัฒน์</t>
  </si>
  <si>
    <t>แดงเทศ</t>
  </si>
  <si>
    <t>พนักงานบริการเอกสารทั่วไป บ 2</t>
  </si>
  <si>
    <t>นางสาวศุภกานต์</t>
  </si>
  <si>
    <t>ตุ้มแก้ว</t>
  </si>
  <si>
    <t>พนักงานพัสดุ ส3</t>
  </si>
  <si>
    <t>นายสุพัฒน์</t>
  </si>
  <si>
    <t>นิจจะพจน์</t>
  </si>
  <si>
    <t>นางสาวอัมพวัน</t>
  </si>
  <si>
    <t>ดำรงศรี</t>
  </si>
  <si>
    <t>คะแนน</t>
  </si>
  <si>
    <t>ชื่อเรื่อง</t>
  </si>
  <si>
    <t>หมายเหตุ</t>
  </si>
  <si>
    <t>การขับรถยนต์ออกปฏิบัติงานราชการสำนักส่งเสริมสุขภาพ</t>
  </si>
  <si>
    <t>กลุ่ม</t>
  </si>
  <si>
    <t>การจัดรถยนต์ราชการสำนักส่งเสริมสุขภาพ</t>
  </si>
  <si>
    <t>การให้บริการรถยนต์ราชการงานยาพาหนะ</t>
  </si>
  <si>
    <t>ลำดับที่</t>
  </si>
  <si>
    <t>ชื่อ</t>
  </si>
  <si>
    <t>สกุล</t>
  </si>
  <si>
    <t>เรื่อง</t>
  </si>
  <si>
    <t>กระบวนการขอจำหน่ายรถยนต์</t>
  </si>
  <si>
    <t>ปัญหาและอุปสรรคที่พบในการบันึกรายการบัญชีในระบบ D-Fins</t>
  </si>
  <si>
    <t>แนวทางในการบริหารจัดการรถยนต์ราชการสำนักส่งเสริมสุขภาพผ่านระบบบริหารงานภานในกรมอนามัย Intranet อย่างมีประสิทธิภาพ</t>
  </si>
  <si>
    <t>การควบคุมงานพัสดุและครุภัณฑ์ทางวิชาการ การบริหารในการจัดซื้อจัดจ้างต่างๆตามแผนงาน หน่วยสนับสนุนงาน</t>
  </si>
  <si>
    <t>บทความวิชาการ การออกกำลังกาย กับอัตราการเต้นของหัวใจ</t>
  </si>
  <si>
    <t>งานควบคุมครุภัณฑ์  จำนวน/โอน  พัสดุประจำปี</t>
  </si>
  <si>
    <t>ปฏิบัติงานด้านพัสดุการจัดซทื้อจัดจ้าง วิธีเฉพาะเจาะจง วิธีประประกาศเชิญทั่วไป e-bidding ระบบจัดซื้อจ้างภาครัฐ พ.ศ.2560 ของกรมบัญชีกลาง E-GP,http://gprocurement.go.th ตามแผนงานหน่วยสนับสนุนงาน</t>
  </si>
  <si>
    <t>การปฏิบัติงานพัสดุ จัดทำบัญชีรายรับ-รายจ่าย และเอกสารรวบรวมการรับ-จ่าย วัสดุคอมพิวเตอร์ วัสดุอุปกรณ์ไฟฟ้า ตามแผนงงาน หน่วยสนับสนุน</t>
  </si>
  <si>
    <t>การปฏิบัติงานพัสดุ การควบคุมคลังพัสดุ ตามแผนงาน หรน่วยสนับสนุน</t>
  </si>
  <si>
    <t>งานสแกนนิ้วและป่วย-สาย-ลากิจ ของข้าราชการและลูกจ้างประจำ และพนักงานราชการ</t>
  </si>
  <si>
    <t>งานสารบรรณและการเจ้าหน้าที่</t>
  </si>
  <si>
    <t>งานสารบรรณ</t>
  </si>
  <si>
    <t>การขอรับเงินช่วยพิเศษ กรณีลูกจ้างประจำเสียชีวิต</t>
  </si>
  <si>
    <t xml:space="preserve"> ผลิตงานโสตทัศนูปกรณ์นำเสนอในที่ประชุม</t>
  </si>
  <si>
    <t>เดินเอกสารตามกลุ่มงานและภายนอกกระทรวง  ตามกรมต่างๆ</t>
  </si>
  <si>
    <t>ปัจจัยที่มีความสัมพันธ์ต่อภาวะน้ำหนักเกินของบุคลากรสำนักส่งเสริมสุขภาพ ปีงบประมาณ 2564 (Factors Associated to Overweight of Personal in Bureau of Health Promotion, Department of Health in 2563)</t>
  </si>
  <si>
    <t xml:space="preserve">ข้อเสนอในการดำเนินงานพัฒนาสถานที่ทำงานน่าอยู่ น่าทำงาน เสริมสร้างคุณภาพชีวิตและความสุขของคนทำงาน (Healthy Workplace Happy for Life) ของสำนักส่งเสริมสุขภาพ </t>
  </si>
  <si>
    <t>การวิเคราะห์ความผูกพันบุคลากรในองค์กรของบุคลากรส านักส่งเสริมสุขภาพ รอบที่ 1 ปีงบประมาณ 2564</t>
  </si>
  <si>
    <t xml:space="preserve">การส่งเงินคงเหลือคืน ผู้สนับสนุนเงินนอกงบประมาณ (WHO, UNICEF)
(กรณีขอรับการสนับสนุน เงินรายงวด และสิ้นสุดระยะเวลาดำเนินงาน)
</t>
  </si>
  <si>
    <t>หลักการเบิกจ่ายเงินเดือนค่าจ้างประจำ ตามโครงการระบบจ่ายตรงเงินเดือนและค่าจ้างประจำ กรมบัญชีกลาง</t>
  </si>
  <si>
    <t>การส่งเบิกใบสำคัญการจัดซื้อ/จัดจ้าง</t>
  </si>
  <si>
    <t>การส่งเบิกใบสำคัญค่าตอบแทนประเภทค่าเช่าบ้าน</t>
  </si>
  <si>
    <t>การพัฒนารูปแบบการสร้างเสริมพฤติกรรมสุขภาพเพื่อควบคุมน้ำหนักตัวของบุคลากรสาธารณสุข
ส านักส่งเสริมสุขภาพ กรมอนามัย กระทรวงสาธารณสุข</t>
  </si>
  <si>
    <t>การปฏิบัติงานที่ดี และมีประสิทธิภาพ</t>
  </si>
  <si>
    <t>ชื่อ  -สกุล</t>
  </si>
  <si>
    <t>ผลงานกลุ่มพัฒนาศักยภาพ ฯ</t>
  </si>
  <si>
    <t>ผลงานกลุ่มสนับสนุนวิชาการและการวิจัย</t>
  </si>
  <si>
    <t xml:space="preserve">การจัดประชุมมีขั้นตอนอย่างไร  </t>
  </si>
  <si>
    <t>การปฏิบัติงานสารบรรณและงานธุรการ การงานพิมพ์เอกสารของกลุ่ม หน่วยสนับสนุน</t>
  </si>
  <si>
    <t xml:space="preserve">นางอาริสรา  </t>
  </si>
  <si>
    <t>กลุ่มสนับสนุนวิชาการและการวิจัย</t>
  </si>
  <si>
    <t>ชื่อ - นามสกุล</t>
  </si>
  <si>
    <t>สรุปรายงานประจำปีโครงการ “เลี้ยงดูลูกตามคำสอนพ่อ” ในพื้นที่พมพ.</t>
  </si>
  <si>
    <t xml:space="preserve">การพัฒนาสิทธิประโยชน์ด้านการสร้างเสริมสุขภาพและป้องกันโรค ในระบบหลักประกันสุขภาพแห่งชาติ
</t>
  </si>
  <si>
    <t>ชื่อ สกุล</t>
  </si>
  <si>
    <t>ระบบการดำเนินงานส่งหนังสือราชการไปยังหน่วยงานต่างๆ ภายในกรมและภายนอกกรม</t>
  </si>
  <si>
    <t>การเดินทางไปราชการชั่วคราว</t>
  </si>
  <si>
    <t>การขอใช้ห้องประชุมกลุ่มอนามัยวัยทำงาน</t>
  </si>
  <si>
    <t>หลักการพิมพ์หนังสือราชการ</t>
  </si>
  <si>
    <t xml:space="preserve">การรับ-ส่งหนังสือราชการ ไปรษณีย์ และหนังสือเวียนให้เป็นระบบ  </t>
  </si>
  <si>
    <t>ชื่อ - สกุล</t>
  </si>
  <si>
    <t>การตรวจหนังสือราชการ</t>
  </si>
  <si>
    <t xml:space="preserve">บทคัดย่อถอดบทเรียนวิถีรอบรู้สู่สุขภาพดี </t>
  </si>
  <si>
    <t>การดำเนินการส่งพิจารณาความดีความชอบลูกจ้างประจำส่วนภูมิภาค</t>
  </si>
  <si>
    <t>ผลงานเด่นหรือผลงานสำคัญที่เป็นผลการดำเนินงานที่ผ่านมา</t>
  </si>
  <si>
    <t>ปัจจัยที่มีความสัมพันธ์ต่อภาวะซึมเศร้าของมารดาช่วงตั้งครรภ์และหลังคลอด</t>
  </si>
  <si>
    <t xml:space="preserve"> จัดทำหนังสือราชการ และเอกสารสำคัญอย่างเป็นระบบ </t>
  </si>
  <si>
    <t xml:space="preserve"> การรับ-ส่งหนังสือราชการ และหนังสือเวียนให้เป็นระบบ</t>
  </si>
  <si>
    <t>งานสารบรรณระบบอิเล็กทรอนิกส</t>
  </si>
  <si>
    <t xml:space="preserve">การพิมพ์หนังสือเชิญประชุมผ่านระบบ Web Zoom Meeting
</t>
  </si>
  <si>
    <t xml:space="preserve"> การทำเรื่องจัดซื้อ จัดจ้าง</t>
  </si>
  <si>
    <t>การพัฒนางานรับ - ส่งหนังสือราชการอย่างเป็นระบบ</t>
  </si>
  <si>
    <t>จัดทำเอกสารนำเสนอ (ppt) และเอกสารสรุปผลการดำเนินงาน (One page)</t>
  </si>
  <si>
    <t xml:space="preserve"> ข้อควรรู้สำหรับคุณแม่
</t>
  </si>
  <si>
    <t>การศึกษาช่วงเวลาและปัจจัยสำคัญของแม่และผู้ดูแลเด็กในการเริ่มต้นเลี้ยงลูกด้วยนมผสมหรืออาหารอื่นในกรุงเทพมหานคร</t>
  </si>
  <si>
    <t>การประเมินผลโครงการส่งเสริมพัฒนาการเด็กเฉลิมพระเกียรติสมเด็จพระเทพรัตนราชสุดาฯ สยามบรมราชกุมารี 
เนื่องในโอกาสฉลองพระชนมายุ 5 รอบ 2 เมษายน 2558 (The Evaluation of Child Development Project 
on the Auspicious Occasion of Her Royal Highness Princess Maha Chakri Sirindhorns 5th Cycle 
Birthday Anniversary on 2nd April 2015)</t>
  </si>
  <si>
    <t>การวิเคราะห์สถานการณ์การตายมารดาไทยประจำปีงบประมาณ 2563 (เดือน
ตุลาคม 2562 – กันยายน 2563) จากระบบเฝ้าระวังการตายมารดา สำนักส่งเสริมสุขภาพ กรมอนามัย</t>
  </si>
  <si>
    <t xml:space="preserve">แนวทางการดำเนินงานขับเคลื่อน Application Pink Book </t>
  </si>
  <si>
    <t>การวิเคราะห์สถานการณ์การส่งเสริมการเลี้ยงลูกด้วยนมแม่และการขับเคลื่อน
งานพระราชบัญญัติควบคุมการส่งเสริมการตลาดอาหารสำหรับทารกและเด็กเล็ก</t>
  </si>
  <si>
    <t>ประเมินผลจากการพัฒนาชุดความรู้การดูแลสุขภาพหญิงตั้งครรภ์-ลูกอายุ 6 ปี “9 ย่างเพื่อสร้างลูก”</t>
  </si>
  <si>
    <t>คู่มือการปฏิบัติตัวสำหรับหญิงตั้งครรภ์ หลังคลอดและเด็กเล็กในสถานการณ์การ
แพร่ระบาดของเชื้อ COVID-19</t>
  </si>
  <si>
    <t>กลุ่มพัฒนาศักยภาพฯ</t>
  </si>
  <si>
    <t>สรุปผลการรวบรวมผลงานวิชาการ งานวิจัย การจัดการข้อมูลและความรู้ สำนักส่งเสริมสุขภาพ ปี 2564</t>
  </si>
  <si>
    <t>ที่ไม่ได้ส่ง</t>
  </si>
  <si>
    <t>ส่งผลงาน</t>
  </si>
  <si>
    <t>จำนวนคนทั้งหมด</t>
  </si>
  <si>
    <t>รวม</t>
  </si>
  <si>
    <t>จำนวนผลงาน (คน)</t>
  </si>
  <si>
    <t>งานสารบรรณ ของงานการเงินและบัญชี</t>
  </si>
  <si>
    <t>ไม่ได้ส่งผลงาน</t>
  </si>
  <si>
    <t>การสร้างความรอบรู้ด้านสุขภาพ การเงินและดิจิทัลในชุมชนสู่การพัฒนาอย่างยั่งยืน</t>
  </si>
  <si>
    <t>การศึกษาปัจจัยด้านเศรษฐกิจและสังคมที่กำหนดคุณภาพชีวิตภายใต้ตัวชี้วัดของภาวะสังคมไทยด้านสุขภาพของประชาชน</t>
  </si>
  <si>
    <t>ผลงานกลุ่มอนามัยวัยเรียนวัยรุ่น</t>
  </si>
  <si>
    <t>ผลงานกลุ่มอนามัยแม่และเด็ก</t>
  </si>
  <si>
    <t>ผลงานกลุ่มอนามัยวัยทำงาน</t>
  </si>
  <si>
    <t>ผลงานกลุ่มสร้างเสริมศักยภาพฯ</t>
  </si>
  <si>
    <t>ผลงานกลุ่มบริหารยุทธศาสตร์</t>
  </si>
  <si>
    <t>ผลงานกลุ่มอำนวยการ</t>
  </si>
  <si>
    <t xml:space="preserve">โครงการพัฒนาศักยภาพบุคลากรสำนักส่งเสริมสุขภาพด้านการสร้างสรรค์นวัตกรรมเป็นนักจัดการความรู้ที่เชี่ยวชาญในการส่งเสริมสุขภาพตามกลุ่มวัยภายใต้วิถีชีวิตใหม่ (New Normal) ระยะ ๒เรื่อง “นักส่งเสริมสุขภาพกับการสร้างแบรนด์และการตลาดในยุคดิจิทัล”  </t>
  </si>
  <si>
    <t xml:space="preserve">โครงการพัฒนาศักยภาพบุคลากรสำนักส่งเสริมสุขภาพด้านการสร้างสรรค์นวัตกรรม เป็นนักจัดการความรู้ที่เชี่ยวชาญในการส่งเสริมสุขภาพตามกลุ่มวัยภายใต้วิถีชีวิตใหม่ (New Normal) 
</t>
  </si>
  <si>
    <t>โครงการพัฒนาศักยภาพบุคลากรสำนักส่งเสริมสุขภาพด้านการสร้างสรรค์นวัตกรรม เป็นนักจัดการความรู้ที่เชี่ยวชาญในการส่งเสริมสุขภาพตามกลุ่มวัยภายใต้วิถีชีวิตใหม่ (New Normal) ระยะ 1 เรื่อง “Growth Mindset ปลุกพลังแห่งความคิด ก้าวสู่นักส่งเสริมสุขภาพในยุคดิจิทัล”</t>
  </si>
  <si>
    <t>งานพัฒนาบุคลากร(วิเทศสัมพันธ์ ; Foreign Relation)ในโครงการขับเคลื่อนสำนักส่งเสริมสุขภาพเป็นองค์กรรอบรู้ด้านสุขภาพ เพื่อสร้างภาพลักษณ์ที่ดีขององค์กร ประจำปีงบประมาณ 2564</t>
  </si>
  <si>
    <t>ข้อเสนอเชิงนโยบาย  โครงการสถานที่ทำงานน่าอยู่ น่าทำงานเสริมสร้างคุณภาพชีวิต  และความสุขของคนทำงาน  (Healthy Workplace Happy for Life)</t>
  </si>
  <si>
    <t xml:space="preserve">การวิเคราะห์ แนวโน้มการจัดสรรงบประมาณและการเบกิจ่ายงบประมาณ ประจําปีงบประมาณ พ.ศ. 2561 – 2563 สํานักส่งเสริมสุขภาพ </t>
  </si>
  <si>
    <t>การบริหารจัดการข้อมูล และการจัดทำบัญชีข้อมูล (Data Catalog) สำนักส่งเสริมสุขภาพ</t>
  </si>
  <si>
    <t xml:space="preserve">การควบคุมภายใน สำนักสงเสริมสุขภาพ </t>
  </si>
  <si>
    <t xml:space="preserve">การประเมินผลการพัฒนาระบบบริหารภาครัฐเพื่อยกระดับสำนักส่งเสริมสุขภาพสู่ระบบราชการ 4.0 </t>
  </si>
  <si>
    <t>การประชุมทางไกลผ่านระบบวิดีโอ</t>
  </si>
  <si>
    <t xml:space="preserve">การพัฒนารูปแบบการสร้างเสริมพฤติกรรมสุขภาพเพื่อควบคุมน้ำหนักตัวของบุคลากรสาธารณสุข ในสำนักส่งเสริมสุขภาพ กรมอนามัย กระทรวงสาธารณสุข
</t>
  </si>
  <si>
    <t xml:space="preserve">การวิเคราะห์สถานการณ์และข้อเสนอเชิงนโยบายการพัฒนางานในสำนักส่งเสริมสุขภาพ
เพื่อจัดทำแผนปฏิบัติราชการส่งเสริมสุขภาพ พ.ศ. 2564 – 2570
</t>
  </si>
  <si>
    <t xml:space="preserve">คู่มือแนวทางการดําเนินงาน ส่งเสริมสุขภาพและอนามัยสิ่งแวดล้อมระดับจังหวัด ประจําปีงบประมาณ พ.ศ. 2564 กลุ่มวัยทํางาน </t>
  </si>
  <si>
    <t xml:space="preserve">แนวปฏิบัติการส่งเสริมสุขภาพและป้องกันโรคกลุ่มวัยทำงาน
แนวทางปฏิบัติสำหรับอาสาสมัครแรงงานต่างด้าว
</t>
  </si>
  <si>
    <t>แนวปฏิบัติสำหรับเจ้าหน้าที่และผู้ที่อยู่ในทัณฑสถาน</t>
  </si>
  <si>
    <t>แนวปฏิบัติสำหรับสถานประกอบการ</t>
  </si>
  <si>
    <t xml:space="preserve">ผลการดำเนินงานโครงการสืบสานพระราชปณธิานสมเด็จย่า ต้านภัยมะเร็งเต้านม พ.ศ. 2556 - 63 </t>
  </si>
  <si>
    <t>ขาด 1</t>
  </si>
  <si>
    <t>ครบ</t>
  </si>
  <si>
    <t xml:space="preserve">โครงการขับเคลื่อนสำนักส่งเสริมสุขภาพเป็นองค์กรรอบรู้ด้านสุขภาพ เพื่อสร้างภาพลักษณ์ที่ดีขององค์กร ประจำปีงบประมาณ 2564
</t>
  </si>
  <si>
    <t>การพัฒนารูปแบบการสร้างเสริมพฤติกรรมสุขภาพเพื่อควบคุมน้ำหนักตัวของบุคลากรสาธารณสุขสำนักส่งเสริมสุขภาพ กรมอนามัย กระทรวงสาธารณสุข</t>
  </si>
  <si>
    <t xml:space="preserve">สธ.เยี่ยมชมมาตรการป้องกันโควิด-19 ใน 4 สถานประกอบการยานยนต์พื้นที่ชลบุรี พร้อมหนุน 10 Packages สร้างสุขภาพดี </t>
  </si>
  <si>
    <t>ตรวจเยี่ยมเสริมพลังสร้างความเชื่อมั่นตามมาตราการยกระดับความปลอดภัย มั่นใจสุขอนามัยไร้โควิด-19 ในสถานศึกษา</t>
  </si>
  <si>
    <t>การศึกษาการใช้สมุดบันทึกสุขภาพแม่และเด็กฉบับพิมพ์ปี 2561 พื้นที่เขตสุขภาพที่ 5</t>
  </si>
  <si>
    <t xml:space="preserve">แนวทางการดำเนินงานและการประเมินวัดส่งเสริมสุขภาพสู่วัดรอบรู้ด้านสุขภาพปีงบประมาณ 2563 </t>
  </si>
  <si>
    <t xml:space="preserve">แนวทางการดำเนินงานและการประเมินวัดส่งเสริมสุขภาพสู่วัดรอบรู้ด้านสุขภาพ ปีงบประมาณ 2563 </t>
  </si>
  <si>
    <t>สรุปผลการดำเนินงานการป้องกันการแพร่ระบาดโรคโควิด 19 ในสถานศึกษา
ปีงบประมาณ 2563</t>
  </si>
  <si>
    <t xml:space="preserve">งานสารบรรณ เดินหนังสือ </t>
  </si>
  <si>
    <t>การศึกษาสถานการณ์ภาวะสุขภาพนักเรียนในประเทศไทย พ.ศ. 2564</t>
  </si>
  <si>
    <t>การร่างโต้ตอบหนังสือราชการ</t>
  </si>
  <si>
    <t xml:space="preserve">งานสารบรรณ </t>
  </si>
  <si>
    <t>การดำเนินงานป้องกันการแพร่ระบาดของโรคโควิด 19 ในสถานศึกษา</t>
  </si>
  <si>
    <t>การควบคุมครุภัณฑ์สำนักงานของกลุ่มอนามัยเด็กวัยเรียนวัยรุ่น</t>
  </si>
  <si>
    <t>การส่งเสริมสุขภาพเด็กพิเศษ</t>
  </si>
  <si>
    <t xml:space="preserve"> การพัฒนาระบบฐานข้อมูลร่วมสุขภาพนักเรียน
</t>
  </si>
  <si>
    <t>การพิมพ์เกียรติบัตรโรงเรียนส่งเสริมสุขภาพระดับทอง</t>
  </si>
  <si>
    <t xml:space="preserve">การจัดทำสื่อความรอบรู้ด้านสุขภาพ (HL) เด็กวัยเรียน “เด็กไทย รอบรู้ สุขภาพ”
</t>
  </si>
  <si>
    <t>การเบิกจ่ายค่าใช้จ่ายในการจัดประชุมอบรม/สัมมนา กลุ่ม/งาน   งานการและบัญชี</t>
  </si>
  <si>
    <t>การเบิกจ่ายค่าใช้จ่ายในการจัดประชุมอบรม/สัมมนา กลุ่ม/งาน งานการและบัญชี</t>
  </si>
  <si>
    <t>การลงบัญชีคุมงบประมาณในระบบ INTRANET</t>
  </si>
  <si>
    <t>กลุ่มวัยเรียน</t>
  </si>
  <si>
    <t xml:space="preserve">ย้ายมาเดือนกุมภาพันธ์ </t>
  </si>
  <si>
    <t>ย้ายมาเดือนกุมภาพันธ์</t>
  </si>
  <si>
    <t>การทำงานธุรการให้มีคุณภาพ</t>
  </si>
  <si>
    <t>การออกเลขหนังสือในระบบสารบรรณอิเล็กทรอนิกส์</t>
  </si>
  <si>
    <t>การสนับสนุนการจัดประชุมภายในองค์กรที่มีคุณภาพ</t>
  </si>
  <si>
    <t>การพัฒนาระบบแผนส่งเสริมสุขภาพดูแลผู้สูงอายุรายบุคคล</t>
  </si>
  <si>
    <t>การใช้งานเครื่องสำรองไฟฟ้าให้ถูกหลักและวิธีการใช้งาน ของสำนักส่งเสริมสุขภาพ</t>
  </si>
  <si>
    <t>การใชงานเครื่องสำรองไฟฟาใหถูกหลักและวิธีการใชงาน ของสำนักสงเสริมสุขภาพ</t>
  </si>
  <si>
    <t>การปฏิบัติงานด้านธุรการที่มีประสิทธิภาพ</t>
  </si>
  <si>
    <t>การพัฒนาระบบแผนส่งเสริมสุขภาพดูแลผู้สูงอายุรายบุคคลในชุมชน</t>
  </si>
  <si>
    <t>คู่มือการปฏิบัติตัวสำหรับหญิงตั้งครรภ์ หลังคลอดและเด็กเล็กในสถานการณ์การแพร่ระบาดของเชื้อ COVID-19</t>
  </si>
  <si>
    <t>การวิเคราะห์สถานการณ์การตายมารดาไทยประจำปีงบประมาณ 2563 (เดือนตุลาคม 2562 – กันยายน 2563) จากระบบเฝ้าระวังการตายมารดา สำนักส่งเสริมสุขภาพ กรมอนามัย</t>
  </si>
  <si>
    <t>การวิเคราะห์สถานการณ์การส่งเสริมการเลี้ยงลูกด้วยนมแม่และการขับเคลื่อนงานพระราชบัญญัติควบคุมการส่งเสริมการตลาดอาหารสำหรับทารกและเด็กเล็ก</t>
  </si>
  <si>
    <t>งานสารบรรณระบบอิเล็กทรอนิกส์</t>
  </si>
  <si>
    <t>การพัฒนาประสิทธิภาพระบบควบคุมภายในการใช้รถยนต์ราชการของสำนักส่งเสริมสุขภาพ</t>
  </si>
  <si>
    <t>ปัจจัยสัมพันธ์ที่มีผลต่อการติดเชื้อเอชไอวีในทารกแรกเกิด ประเทศไทย</t>
  </si>
  <si>
    <t>คู่มือมาตรฐานงานอนามัยแม่และเด็กและเครือข่ายบริการสุขภาพระดับจังหวัด</t>
  </si>
  <si>
    <t>การจัดการนโยบายสาธารณะและปัจจัยสังคมกําาหนดสุขภาพ ของเทศบาลสามระดับในประเทศไทย</t>
  </si>
  <si>
    <r>
      <rPr>
        <b/>
        <sz val="16"/>
        <color theme="1"/>
        <rFont val="TH Sarabun New"/>
        <family val="2"/>
      </rPr>
      <t>ข้อมูล</t>
    </r>
    <r>
      <rPr>
        <sz val="16"/>
        <color theme="1"/>
        <rFont val="TH Sarabun New"/>
        <family val="2"/>
      </rPr>
      <t xml:space="preserve"> ณ วันที่ 16 มีนาคม 2564 เวลา 14.30น.</t>
    </r>
  </si>
  <si>
    <t xml:space="preserve">คู่มือแนวทางการดําเนินงาน ส่งเสริมสุขภาพและอนามัยสิ่งแวดล้อมระดับจังหวัด ประจําปีงบประมาณ พ.ศ. 2564 </t>
  </si>
  <si>
    <t xml:space="preserve">คู่มือแนวทางการดําเนินงาน ส่งเสริมสุขภาพและอนามัยสิ่งแวดล้อมระดับจังหวัด ประจําปีงบประมาณ พ.ศ. 2564 
</t>
  </si>
  <si>
    <t>แนวทางการตรวจราชการกระทรวงสาธารณสุข ประจำปีงบประมาณ 2564 ประเด็นที่1: โครงการพระราชดำริ : โครงการเกี่ยวกับพระราชวงศ์ โครงการราชทัณฑ์ปันสุข ทำความดี เพื่อชาติ ศาสน์ กษัตริย์</t>
  </si>
  <si>
    <t>คู่มือมาตรฐานงานอนามัยแม่และเด็กสำหรับสถานพยาบาลและเครือข่ายระดับจังหวัด</t>
  </si>
  <si>
    <t>คำแนะนำด้านสาธารณสุขเพื่อป้องกันการระบาดของโรคติดเชื้อไวรัสโคโรนา 2019 (COVID-19) สำหรับสำนักงาน องค์กรสถานประกอบกิจการหรือโรงงาน
(GOOD FACTORY PRACTICE)</t>
  </si>
  <si>
    <t>ประเภท</t>
  </si>
  <si>
    <t>คู่มือ</t>
  </si>
  <si>
    <t>การจัดการนโยบายสาธารณะและปัจจัยสังคมกําหนดสุขภาพ ของเทศบาลสามระดับในประเทศไทย</t>
  </si>
  <si>
    <t>งานวิจัย</t>
  </si>
  <si>
    <t>การวิเคราะห์ สังเคราะห์ งานที่รับผิดชอบ</t>
  </si>
  <si>
    <t>สรุปงานที่รับผิดชอบ</t>
  </si>
  <si>
    <t xml:space="preserve">งานวิจัย </t>
  </si>
  <si>
    <t>นวัตกรรม/สิ่งประดิษฐ์</t>
  </si>
  <si>
    <t xml:space="preserve">สรุปงานโครงการที่รับผิดชอบ </t>
  </si>
  <si>
    <t>ข้อเสนอเชิงนโยบาย</t>
  </si>
  <si>
    <r>
      <t xml:space="preserve">งานสารบรรณและการเจ้าหน้าที่    </t>
    </r>
    <r>
      <rPr>
        <sz val="16"/>
        <color rgb="FFFF0000"/>
        <rFont val="TH Sarabun New"/>
        <family val="2"/>
      </rPr>
      <t>กลุ่มอนามัยวัยเรียน</t>
    </r>
  </si>
  <si>
    <t xml:space="preserve">การประเมินผลโครงการส่งเสริมพัฒนาการเด็กเฉลิมพระเกียรติสมเด็จพระเทพรัตนราชสุดาฯ สยามบรมราชกุมารี เนื่องในโอกาสฉลองพระชนมายุ 5 รอบ 2 เมษายน 2558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</si>
</sst>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General_)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5"/>
      <name val="TH SarabunPSK"/>
      <family val="2"/>
    </font>
    <font>
      <sz val="16"/>
      <name val="TH SarabunPSK"/>
      <family val="2"/>
      <charset val="222"/>
    </font>
    <font>
      <sz val="11"/>
      <color theme="1"/>
      <name val="TH Sarabun New"/>
      <family val="2"/>
    </font>
    <font>
      <sz val="15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Angsana New"/>
      <family val="1"/>
    </font>
    <font>
      <b/>
      <sz val="18"/>
      <color theme="1"/>
      <name val="TH Sarabun New"/>
      <family val="2"/>
    </font>
    <font>
      <sz val="16"/>
      <color rgb="FFFF0000"/>
      <name val="TH Sarabun New"/>
      <family val="2"/>
    </font>
    <font>
      <b/>
      <sz val="16"/>
      <color theme="1"/>
      <name val="TH SarabunPSK"/>
      <family val="2"/>
    </font>
    <font>
      <b/>
      <sz val="22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6" fillId="0" borderId="3" xfId="0" applyFont="1" applyBorder="1"/>
    <xf numFmtId="0" fontId="7" fillId="0" borderId="3" xfId="0" applyFont="1" applyFill="1" applyBorder="1"/>
    <xf numFmtId="0" fontId="4" fillId="0" borderId="0" xfId="0" applyFont="1"/>
    <xf numFmtId="0" fontId="6" fillId="0" borderId="0" xfId="0" applyFont="1"/>
    <xf numFmtId="0" fontId="7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6" fillId="2" borderId="3" xfId="0" applyFont="1" applyFill="1" applyBorder="1"/>
    <xf numFmtId="0" fontId="0" fillId="2" borderId="0" xfId="0" applyFill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7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/>
    <xf numFmtId="0" fontId="0" fillId="3" borderId="0" xfId="0" applyFill="1"/>
    <xf numFmtId="0" fontId="7" fillId="3" borderId="3" xfId="0" applyFont="1" applyFill="1" applyBorder="1" applyAlignment="1">
      <alignment vertical="top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horizontal="right"/>
    </xf>
    <xf numFmtId="0" fontId="2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2" fillId="0" borderId="5" xfId="0" applyFont="1" applyFill="1" applyBorder="1"/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2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wrapText="1"/>
    </xf>
    <xf numFmtId="0" fontId="2" fillId="0" borderId="10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10" xfId="0" applyFont="1" applyFill="1" applyBorder="1"/>
    <xf numFmtId="0" fontId="10" fillId="0" borderId="14" xfId="0" applyFont="1" applyFill="1" applyBorder="1"/>
    <xf numFmtId="0" fontId="7" fillId="0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8" fillId="4" borderId="3" xfId="0" applyFont="1" applyFill="1" applyBorder="1" applyAlignment="1">
      <alignment horizontal="right"/>
    </xf>
    <xf numFmtId="0" fontId="8" fillId="4" borderId="3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7" fillId="0" borderId="3" xfId="0" applyFont="1" applyBorder="1"/>
    <xf numFmtId="0" fontId="4" fillId="0" borderId="0" xfId="0" applyFont="1" applyFill="1"/>
    <xf numFmtId="0" fontId="7" fillId="0" borderId="3" xfId="0" applyFont="1" applyBorder="1" applyAlignment="1">
      <alignment vertical="top" wrapText="1"/>
    </xf>
    <xf numFmtId="0" fontId="6" fillId="0" borderId="0" xfId="0" applyFont="1" applyFill="1"/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/>
    </xf>
    <xf numFmtId="0" fontId="5" fillId="6" borderId="3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vertical="top"/>
    </xf>
    <xf numFmtId="0" fontId="7" fillId="6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/>
    </xf>
    <xf numFmtId="0" fontId="12" fillId="0" borderId="0" xfId="0" applyFont="1" applyAlignment="1">
      <alignment horizontal="right"/>
    </xf>
    <xf numFmtId="0" fontId="7" fillId="0" borderId="4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10" fillId="2" borderId="4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10" fillId="3" borderId="12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/>
    </xf>
    <xf numFmtId="0" fontId="10" fillId="3" borderId="4" xfId="0" applyFont="1" applyFill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top"/>
    </xf>
    <xf numFmtId="0" fontId="9" fillId="0" borderId="0" xfId="0" applyFont="1" applyAlignment="1">
      <alignment horizontal="right"/>
    </xf>
    <xf numFmtId="0" fontId="5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1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7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3" borderId="3" xfId="0" applyFont="1" applyFill="1" applyBorder="1" applyAlignment="1">
      <alignment horizontal="center"/>
    </xf>
    <xf numFmtId="0" fontId="14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1" xfId="0" applyFont="1" applyFill="1" applyBorder="1"/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10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/>
    <xf numFmtId="0" fontId="7" fillId="0" borderId="14" xfId="0" applyFont="1" applyFill="1" applyBorder="1"/>
    <xf numFmtId="0" fontId="7" fillId="0" borderId="9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6" fillId="0" borderId="5" xfId="0" applyFont="1" applyBorder="1"/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6" xfId="0" applyFont="1" applyFill="1" applyBorder="1"/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0" fontId="0" fillId="5" borderId="0" xfId="0" applyFill="1"/>
    <xf numFmtId="0" fontId="5" fillId="3" borderId="3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left" vertical="center"/>
    </xf>
    <xf numFmtId="187" fontId="7" fillId="3" borderId="3" xfId="0" applyNumberFormat="1" applyFont="1" applyFill="1" applyBorder="1" applyAlignment="1">
      <alignment horizontal="left"/>
    </xf>
    <xf numFmtId="0" fontId="6" fillId="3" borderId="0" xfId="0" applyFont="1" applyFill="1" applyBorder="1"/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87" fontId="5" fillId="3" borderId="3" xfId="0" applyNumberFormat="1" applyFont="1" applyFill="1" applyBorder="1" applyAlignment="1">
      <alignment horizontal="left" vertical="top"/>
    </xf>
    <xf numFmtId="0" fontId="14" fillId="3" borderId="3" xfId="0" applyFont="1" applyFill="1" applyBorder="1"/>
    <xf numFmtId="0" fontId="14" fillId="6" borderId="3" xfId="0" applyFont="1" applyFill="1" applyBorder="1"/>
    <xf numFmtId="0" fontId="0" fillId="0" borderId="9" xfId="0" applyBorder="1" applyAlignment="1">
      <alignment horizontal="center" vertical="center"/>
    </xf>
    <xf numFmtId="0" fontId="7" fillId="3" borderId="3" xfId="0" applyFont="1" applyFill="1" applyBorder="1" applyAlignment="1"/>
    <xf numFmtId="0" fontId="9" fillId="3" borderId="0" xfId="0" applyFont="1" applyFill="1" applyAlignment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0" fontId="7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3" xfId="0" applyBorder="1"/>
    <xf numFmtId="0" fontId="0" fillId="3" borderId="3" xfId="0" applyFill="1" applyBorder="1"/>
    <xf numFmtId="0" fontId="9" fillId="3" borderId="3" xfId="0" applyFont="1" applyFill="1" applyBorder="1" applyAlignment="1"/>
    <xf numFmtId="0" fontId="0" fillId="3" borderId="3" xfId="0" applyFill="1" applyBorder="1" applyAlignment="1">
      <alignment vertical="top"/>
    </xf>
    <xf numFmtId="0" fontId="6" fillId="3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r>
              <a:rPr lang="th-TH" sz="1800">
                <a:solidFill>
                  <a:schemeClr val="tx1"/>
                </a:solidFill>
                <a:latin typeface="TH Sarabun New" panose="020B0500040200020003" pitchFamily="34" charset="-34"/>
                <a:cs typeface="TH Sarabun New" panose="020B0500040200020003" pitchFamily="34" charset="-34"/>
              </a:rPr>
              <a:t>สรุปผลการรวบรวมผลงานวิชาการ งานวิจัย การจัดการข้อมูลและความรู้ สำนักส่งเสริมสุขภาพ ปี 2564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DB0-414A-B785-DC271978AB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B0-414A-B785-DC271978AB0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Sheet12!$B$4:$C$4</c:f>
              <c:strCache>
                <c:ptCount val="2"/>
                <c:pt idx="0">
                  <c:v>ส่งผลงาน</c:v>
                </c:pt>
                <c:pt idx="1">
                  <c:v>ที่ไม่ได้ส่ง</c:v>
                </c:pt>
              </c:strCache>
            </c:strRef>
          </c:cat>
          <c:val>
            <c:numRef>
              <c:f>Sheet12!$B$5:$C$5</c:f>
              <c:numCache>
                <c:formatCode>General</c:formatCode>
                <c:ptCount val="2"/>
                <c:pt idx="0">
                  <c:v>113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0-414A-B785-DC271978AB0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13419</xdr:colOff>
      <xdr:row>15</xdr:row>
      <xdr:rowOff>163285</xdr:rowOff>
    </xdr:from>
    <xdr:to>
      <xdr:col>5</xdr:col>
      <xdr:colOff>1567391</xdr:colOff>
      <xdr:row>36</xdr:row>
      <xdr:rowOff>169332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A366E5F0-2FD0-4409-A6AD-D81B9E766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topLeftCell="C1" zoomScale="80" zoomScaleNormal="80" workbookViewId="0">
      <selection activeCell="G79" sqref="G79"/>
    </sheetView>
  </sheetViews>
  <sheetFormatPr defaultRowHeight="17.25" x14ac:dyDescent="0.4"/>
  <cols>
    <col min="1" max="1" width="9" style="7"/>
    <col min="2" max="2" width="17.25" style="7" customWidth="1"/>
    <col min="3" max="3" width="15.125" style="7" customWidth="1"/>
    <col min="4" max="4" width="42" style="7" customWidth="1"/>
    <col min="5" max="5" width="18.25" style="7" customWidth="1"/>
    <col min="6" max="6" width="64.375" style="109" customWidth="1"/>
    <col min="7" max="7" width="34.5" style="241" customWidth="1"/>
    <col min="8" max="8" width="15.375" customWidth="1"/>
  </cols>
  <sheetData>
    <row r="1" spans="1:8" ht="27" x14ac:dyDescent="0.6">
      <c r="A1" s="243" t="s">
        <v>352</v>
      </c>
      <c r="B1" s="243"/>
      <c r="C1" s="243"/>
      <c r="D1" s="243"/>
      <c r="E1" s="243"/>
      <c r="F1" s="243"/>
      <c r="G1" s="243"/>
    </row>
    <row r="2" spans="1:8" ht="24" x14ac:dyDescent="0.55000000000000004">
      <c r="A2" s="10" t="s">
        <v>0</v>
      </c>
      <c r="B2" s="244" t="s">
        <v>321</v>
      </c>
      <c r="C2" s="245"/>
      <c r="D2" s="10" t="s">
        <v>1</v>
      </c>
      <c r="E2" s="10" t="s">
        <v>283</v>
      </c>
      <c r="F2" s="98" t="s">
        <v>280</v>
      </c>
      <c r="G2" s="98" t="s">
        <v>433</v>
      </c>
      <c r="H2" s="234" t="s">
        <v>281</v>
      </c>
    </row>
    <row r="3" spans="1:8" ht="48" customHeight="1" x14ac:dyDescent="0.55000000000000004">
      <c r="A3" s="99">
        <v>1</v>
      </c>
      <c r="B3" s="100" t="s">
        <v>2</v>
      </c>
      <c r="C3" s="100" t="s">
        <v>3</v>
      </c>
      <c r="D3" s="100" t="s">
        <v>4</v>
      </c>
      <c r="E3" s="101" t="s">
        <v>31</v>
      </c>
      <c r="F3" s="90" t="s">
        <v>350</v>
      </c>
      <c r="G3" s="164" t="s">
        <v>434</v>
      </c>
      <c r="H3" s="234"/>
    </row>
    <row r="4" spans="1:8" s="33" customFormat="1" ht="48" x14ac:dyDescent="0.55000000000000004">
      <c r="A4" s="147">
        <f>A3+1</f>
        <v>2</v>
      </c>
      <c r="B4" s="34" t="s">
        <v>5</v>
      </c>
      <c r="C4" s="34" t="s">
        <v>6</v>
      </c>
      <c r="D4" s="34" t="s">
        <v>7</v>
      </c>
      <c r="E4" s="228" t="s">
        <v>31</v>
      </c>
      <c r="F4" s="141" t="s">
        <v>435</v>
      </c>
      <c r="G4" s="238" t="s">
        <v>436</v>
      </c>
      <c r="H4" s="235"/>
    </row>
    <row r="5" spans="1:8" s="33" customFormat="1" ht="24" x14ac:dyDescent="0.55000000000000004">
      <c r="A5" s="147">
        <f>A4+1</f>
        <v>3</v>
      </c>
      <c r="B5" s="34" t="s">
        <v>8</v>
      </c>
      <c r="C5" s="34" t="s">
        <v>9</v>
      </c>
      <c r="D5" s="34" t="s">
        <v>10</v>
      </c>
      <c r="E5" s="228" t="s">
        <v>31</v>
      </c>
      <c r="F5" s="141" t="s">
        <v>425</v>
      </c>
      <c r="G5" s="165" t="s">
        <v>434</v>
      </c>
      <c r="H5" s="235"/>
    </row>
    <row r="6" spans="1:8" ht="72" x14ac:dyDescent="0.2">
      <c r="A6" s="99">
        <v>4</v>
      </c>
      <c r="B6" s="100" t="s">
        <v>11</v>
      </c>
      <c r="C6" s="100" t="s">
        <v>12</v>
      </c>
      <c r="D6" s="100" t="s">
        <v>10</v>
      </c>
      <c r="E6" s="101" t="s">
        <v>31</v>
      </c>
      <c r="F6" s="89" t="s">
        <v>444</v>
      </c>
      <c r="G6" s="238" t="s">
        <v>436</v>
      </c>
      <c r="H6" s="234"/>
    </row>
    <row r="7" spans="1:8" s="33" customFormat="1" ht="24" x14ac:dyDescent="0.55000000000000004">
      <c r="A7" s="147">
        <v>5</v>
      </c>
      <c r="B7" s="34" t="s">
        <v>13</v>
      </c>
      <c r="C7" s="34" t="s">
        <v>14</v>
      </c>
      <c r="D7" s="34" t="s">
        <v>10</v>
      </c>
      <c r="E7" s="228" t="s">
        <v>31</v>
      </c>
      <c r="F7" s="32" t="s">
        <v>424</v>
      </c>
      <c r="G7" s="165" t="s">
        <v>436</v>
      </c>
      <c r="H7" s="214"/>
    </row>
    <row r="8" spans="1:8" ht="48" x14ac:dyDescent="0.55000000000000004">
      <c r="A8" s="99">
        <v>6</v>
      </c>
      <c r="B8" s="100" t="s">
        <v>15</v>
      </c>
      <c r="C8" s="100" t="s">
        <v>16</v>
      </c>
      <c r="D8" s="100" t="s">
        <v>10</v>
      </c>
      <c r="E8" s="101" t="s">
        <v>31</v>
      </c>
      <c r="F8" s="90" t="s">
        <v>344</v>
      </c>
      <c r="G8" s="164" t="s">
        <v>436</v>
      </c>
      <c r="H8" s="234"/>
    </row>
    <row r="9" spans="1:8" ht="28.5" customHeight="1" x14ac:dyDescent="0.55000000000000004">
      <c r="A9" s="99">
        <v>7</v>
      </c>
      <c r="B9" s="100" t="s">
        <v>17</v>
      </c>
      <c r="C9" s="100" t="s">
        <v>18</v>
      </c>
      <c r="D9" s="100" t="s">
        <v>19</v>
      </c>
      <c r="E9" s="101" t="s">
        <v>31</v>
      </c>
      <c r="F9" s="89" t="s">
        <v>343</v>
      </c>
      <c r="G9" s="162" t="s">
        <v>434</v>
      </c>
      <c r="H9" s="234"/>
    </row>
    <row r="10" spans="1:8" s="222" customFormat="1" ht="24" x14ac:dyDescent="0.55000000000000004">
      <c r="A10" s="35">
        <v>8</v>
      </c>
      <c r="B10" s="221" t="s">
        <v>20</v>
      </c>
      <c r="C10" s="221" t="s">
        <v>21</v>
      </c>
      <c r="D10" s="36" t="s">
        <v>22</v>
      </c>
      <c r="E10" s="36" t="s">
        <v>31</v>
      </c>
      <c r="F10" s="141" t="s">
        <v>391</v>
      </c>
      <c r="G10" s="162" t="s">
        <v>436</v>
      </c>
      <c r="H10" s="236"/>
    </row>
    <row r="11" spans="1:8" ht="24" x14ac:dyDescent="0.55000000000000004">
      <c r="A11" s="99">
        <v>9</v>
      </c>
      <c r="B11" s="102" t="s">
        <v>23</v>
      </c>
      <c r="C11" s="102" t="s">
        <v>24</v>
      </c>
      <c r="D11" s="102" t="s">
        <v>22</v>
      </c>
      <c r="E11" s="101" t="s">
        <v>31</v>
      </c>
      <c r="F11" s="88" t="s">
        <v>347</v>
      </c>
      <c r="G11" s="162" t="s">
        <v>434</v>
      </c>
      <c r="H11" s="234"/>
    </row>
    <row r="12" spans="1:8" ht="48" x14ac:dyDescent="0.55000000000000004">
      <c r="A12" s="99">
        <v>10</v>
      </c>
      <c r="B12" s="101" t="s">
        <v>25</v>
      </c>
      <c r="C12" s="101" t="s">
        <v>26</v>
      </c>
      <c r="D12" s="102" t="s">
        <v>22</v>
      </c>
      <c r="E12" s="101" t="s">
        <v>31</v>
      </c>
      <c r="F12" s="90" t="s">
        <v>349</v>
      </c>
      <c r="G12" s="164" t="s">
        <v>437</v>
      </c>
      <c r="H12" s="234"/>
    </row>
    <row r="13" spans="1:8" ht="66.75" customHeight="1" x14ac:dyDescent="0.55000000000000004">
      <c r="A13" s="99">
        <f>A12+1</f>
        <v>11</v>
      </c>
      <c r="B13" s="102" t="s">
        <v>27</v>
      </c>
      <c r="C13" s="102" t="s">
        <v>28</v>
      </c>
      <c r="D13" s="102" t="s">
        <v>22</v>
      </c>
      <c r="E13" s="101" t="s">
        <v>31</v>
      </c>
      <c r="F13" s="90" t="s">
        <v>346</v>
      </c>
      <c r="G13" s="164" t="s">
        <v>437</v>
      </c>
      <c r="H13" s="234"/>
    </row>
    <row r="14" spans="1:8" ht="46.5" customHeight="1" x14ac:dyDescent="0.2">
      <c r="A14" s="99">
        <f>A13+1</f>
        <v>12</v>
      </c>
      <c r="B14" s="102" t="s">
        <v>29</v>
      </c>
      <c r="C14" s="102" t="s">
        <v>30</v>
      </c>
      <c r="D14" s="102" t="s">
        <v>22</v>
      </c>
      <c r="E14" s="101" t="s">
        <v>31</v>
      </c>
      <c r="F14" s="89" t="s">
        <v>348</v>
      </c>
      <c r="G14" s="164" t="s">
        <v>437</v>
      </c>
      <c r="H14" s="234"/>
    </row>
    <row r="15" spans="1:8" ht="24" x14ac:dyDescent="0.55000000000000004">
      <c r="A15" s="99">
        <f t="shared" ref="A15:A84" si="0">A14+1</f>
        <v>13</v>
      </c>
      <c r="B15" s="103" t="s">
        <v>32</v>
      </c>
      <c r="C15" s="103" t="s">
        <v>33</v>
      </c>
      <c r="D15" s="103" t="s">
        <v>34</v>
      </c>
      <c r="E15" s="101" t="s">
        <v>31</v>
      </c>
      <c r="F15" s="90" t="s">
        <v>342</v>
      </c>
      <c r="G15" s="162" t="s">
        <v>438</v>
      </c>
      <c r="H15" s="234"/>
    </row>
    <row r="16" spans="1:8" ht="24" x14ac:dyDescent="0.55000000000000004">
      <c r="A16" s="99">
        <f t="shared" si="0"/>
        <v>14</v>
      </c>
      <c r="B16" s="103" t="s">
        <v>35</v>
      </c>
      <c r="C16" s="103" t="s">
        <v>36</v>
      </c>
      <c r="D16" s="103" t="s">
        <v>34</v>
      </c>
      <c r="E16" s="101" t="s">
        <v>31</v>
      </c>
      <c r="F16" s="88" t="s">
        <v>340</v>
      </c>
      <c r="G16" s="162" t="s">
        <v>438</v>
      </c>
      <c r="H16" s="234"/>
    </row>
    <row r="17" spans="1:8" ht="22.5" customHeight="1" x14ac:dyDescent="0.55000000000000004">
      <c r="A17" s="99">
        <f t="shared" si="0"/>
        <v>15</v>
      </c>
      <c r="B17" s="103" t="s">
        <v>37</v>
      </c>
      <c r="C17" s="103" t="s">
        <v>38</v>
      </c>
      <c r="D17" s="103" t="s">
        <v>34</v>
      </c>
      <c r="E17" s="101" t="s">
        <v>31</v>
      </c>
      <c r="F17" s="89" t="s">
        <v>339</v>
      </c>
      <c r="G17" s="162" t="s">
        <v>438</v>
      </c>
      <c r="H17" s="234"/>
    </row>
    <row r="18" spans="1:8" ht="24" x14ac:dyDescent="0.55000000000000004">
      <c r="A18" s="99">
        <f t="shared" si="0"/>
        <v>16</v>
      </c>
      <c r="B18" s="103" t="s">
        <v>39</v>
      </c>
      <c r="C18" s="103" t="s">
        <v>40</v>
      </c>
      <c r="D18" s="104" t="s">
        <v>41</v>
      </c>
      <c r="E18" s="101" t="s">
        <v>31</v>
      </c>
      <c r="F18" s="88" t="s">
        <v>337</v>
      </c>
      <c r="G18" s="162" t="s">
        <v>438</v>
      </c>
      <c r="H18" s="234"/>
    </row>
    <row r="19" spans="1:8" ht="24" x14ac:dyDescent="0.55000000000000004">
      <c r="A19" s="99">
        <f t="shared" si="0"/>
        <v>17</v>
      </c>
      <c r="B19" s="103" t="s">
        <v>42</v>
      </c>
      <c r="C19" s="103" t="s">
        <v>43</v>
      </c>
      <c r="D19" s="103" t="s">
        <v>44</v>
      </c>
      <c r="E19" s="101" t="s">
        <v>31</v>
      </c>
      <c r="F19" s="88" t="s">
        <v>336</v>
      </c>
      <c r="G19" s="162" t="s">
        <v>438</v>
      </c>
      <c r="H19" s="234"/>
    </row>
    <row r="20" spans="1:8" ht="24" x14ac:dyDescent="0.55000000000000004">
      <c r="A20" s="99">
        <f t="shared" si="0"/>
        <v>18</v>
      </c>
      <c r="B20" s="103" t="s">
        <v>45</v>
      </c>
      <c r="C20" s="103" t="s">
        <v>46</v>
      </c>
      <c r="D20" s="103" t="s">
        <v>34</v>
      </c>
      <c r="E20" s="101" t="s">
        <v>31</v>
      </c>
      <c r="F20" s="88" t="s">
        <v>338</v>
      </c>
      <c r="G20" s="162" t="s">
        <v>438</v>
      </c>
      <c r="H20" s="234"/>
    </row>
    <row r="21" spans="1:8" ht="24" x14ac:dyDescent="0.55000000000000004">
      <c r="A21" s="99">
        <f t="shared" si="0"/>
        <v>19</v>
      </c>
      <c r="B21" s="103" t="s">
        <v>47</v>
      </c>
      <c r="C21" s="103" t="s">
        <v>48</v>
      </c>
      <c r="D21" s="104" t="s">
        <v>41</v>
      </c>
      <c r="E21" s="101" t="s">
        <v>31</v>
      </c>
      <c r="F21" s="88" t="s">
        <v>341</v>
      </c>
      <c r="G21" s="162" t="s">
        <v>438</v>
      </c>
      <c r="H21" s="234"/>
    </row>
    <row r="22" spans="1:8" s="33" customFormat="1" ht="48" x14ac:dyDescent="0.2">
      <c r="A22" s="147">
        <f t="shared" si="0"/>
        <v>20</v>
      </c>
      <c r="B22" s="34" t="s">
        <v>50</v>
      </c>
      <c r="C22" s="34" t="s">
        <v>51</v>
      </c>
      <c r="D22" s="34" t="s">
        <v>10</v>
      </c>
      <c r="E22" s="34" t="s">
        <v>49</v>
      </c>
      <c r="F22" s="22" t="s">
        <v>389</v>
      </c>
      <c r="G22" s="238" t="s">
        <v>437</v>
      </c>
      <c r="H22" s="235"/>
    </row>
    <row r="23" spans="1:8" s="33" customFormat="1" ht="48" x14ac:dyDescent="0.2">
      <c r="A23" s="147"/>
      <c r="B23" s="34"/>
      <c r="C23" s="34"/>
      <c r="D23" s="34"/>
      <c r="E23" s="34"/>
      <c r="F23" s="22" t="s">
        <v>390</v>
      </c>
      <c r="G23" s="238" t="s">
        <v>437</v>
      </c>
      <c r="H23" s="235"/>
    </row>
    <row r="24" spans="1:8" s="33" customFormat="1" ht="24" x14ac:dyDescent="0.55000000000000004">
      <c r="A24" s="147">
        <f>A22+1</f>
        <v>21</v>
      </c>
      <c r="B24" s="34" t="s">
        <v>52</v>
      </c>
      <c r="C24" s="34" t="s">
        <v>53</v>
      </c>
      <c r="D24" s="34" t="s">
        <v>10</v>
      </c>
      <c r="E24" s="34" t="s">
        <v>49</v>
      </c>
      <c r="F24" s="31" t="s">
        <v>396</v>
      </c>
      <c r="G24" s="165" t="s">
        <v>439</v>
      </c>
      <c r="H24" s="235"/>
    </row>
    <row r="25" spans="1:8" s="33" customFormat="1" ht="24" x14ac:dyDescent="0.55000000000000004">
      <c r="A25" s="147">
        <f t="shared" si="0"/>
        <v>22</v>
      </c>
      <c r="B25" s="34" t="s">
        <v>54</v>
      </c>
      <c r="C25" s="34" t="s">
        <v>55</v>
      </c>
      <c r="D25" s="34" t="s">
        <v>19</v>
      </c>
      <c r="E25" s="34" t="s">
        <v>49</v>
      </c>
      <c r="F25" s="32" t="s">
        <v>401</v>
      </c>
      <c r="G25" s="165" t="s">
        <v>440</v>
      </c>
      <c r="H25" s="235"/>
    </row>
    <row r="26" spans="1:8" s="33" customFormat="1" ht="24" x14ac:dyDescent="0.55000000000000004">
      <c r="A26" s="147">
        <f t="shared" si="0"/>
        <v>23</v>
      </c>
      <c r="B26" s="34" t="s">
        <v>56</v>
      </c>
      <c r="C26" s="34" t="s">
        <v>57</v>
      </c>
      <c r="D26" s="34" t="s">
        <v>22</v>
      </c>
      <c r="E26" s="34" t="s">
        <v>49</v>
      </c>
      <c r="F26" s="218" t="s">
        <v>66</v>
      </c>
      <c r="G26" s="165"/>
      <c r="H26" s="235"/>
    </row>
    <row r="27" spans="1:8" s="33" customFormat="1" ht="23.25" customHeight="1" x14ac:dyDescent="0.55000000000000004">
      <c r="A27" s="147">
        <f t="shared" si="0"/>
        <v>24</v>
      </c>
      <c r="B27" s="34" t="s">
        <v>58</v>
      </c>
      <c r="C27" s="34" t="s">
        <v>59</v>
      </c>
      <c r="D27" s="34" t="s">
        <v>22</v>
      </c>
      <c r="E27" s="34" t="s">
        <v>49</v>
      </c>
      <c r="F27" s="31" t="s">
        <v>402</v>
      </c>
      <c r="G27" s="165" t="s">
        <v>440</v>
      </c>
      <c r="H27" s="235"/>
    </row>
    <row r="28" spans="1:8" s="33" customFormat="1" ht="25.5" customHeight="1" x14ac:dyDescent="0.55000000000000004">
      <c r="A28" s="147">
        <f t="shared" si="0"/>
        <v>25</v>
      </c>
      <c r="B28" s="30" t="s">
        <v>60</v>
      </c>
      <c r="C28" s="30" t="s">
        <v>61</v>
      </c>
      <c r="D28" s="34" t="s">
        <v>22</v>
      </c>
      <c r="E28" s="34" t="s">
        <v>49</v>
      </c>
      <c r="F28" s="31" t="s">
        <v>404</v>
      </c>
      <c r="G28" s="165" t="s">
        <v>440</v>
      </c>
      <c r="H28" s="235"/>
    </row>
    <row r="29" spans="1:8" s="33" customFormat="1" ht="45" customHeight="1" x14ac:dyDescent="0.2">
      <c r="A29" s="147">
        <f t="shared" si="0"/>
        <v>26</v>
      </c>
      <c r="B29" s="30" t="s">
        <v>62</v>
      </c>
      <c r="C29" s="30" t="s">
        <v>63</v>
      </c>
      <c r="D29" s="34" t="s">
        <v>22</v>
      </c>
      <c r="E29" s="34" t="s">
        <v>49</v>
      </c>
      <c r="F29" s="31" t="s">
        <v>394</v>
      </c>
      <c r="G29" s="238" t="s">
        <v>438</v>
      </c>
      <c r="H29" s="235"/>
    </row>
    <row r="30" spans="1:8" s="33" customFormat="1" ht="24" x14ac:dyDescent="0.55000000000000004">
      <c r="A30" s="147">
        <f t="shared" si="0"/>
        <v>27</v>
      </c>
      <c r="B30" s="30" t="s">
        <v>64</v>
      </c>
      <c r="C30" s="30" t="s">
        <v>65</v>
      </c>
      <c r="D30" s="34" t="s">
        <v>22</v>
      </c>
      <c r="E30" s="34" t="s">
        <v>49</v>
      </c>
      <c r="F30" s="31" t="s">
        <v>399</v>
      </c>
      <c r="G30" s="165" t="s">
        <v>438</v>
      </c>
      <c r="H30" s="235"/>
    </row>
    <row r="31" spans="1:8" s="33" customFormat="1" ht="24" x14ac:dyDescent="0.55000000000000004">
      <c r="A31" s="147">
        <f t="shared" si="0"/>
        <v>28</v>
      </c>
      <c r="B31" s="198" t="s">
        <v>67</v>
      </c>
      <c r="C31" s="198" t="s">
        <v>68</v>
      </c>
      <c r="D31" s="198" t="s">
        <v>69</v>
      </c>
      <c r="E31" s="34" t="s">
        <v>49</v>
      </c>
      <c r="F31" s="141" t="s">
        <v>400</v>
      </c>
      <c r="G31" s="165" t="s">
        <v>438</v>
      </c>
      <c r="H31" s="235"/>
    </row>
    <row r="32" spans="1:8" s="33" customFormat="1" ht="24" x14ac:dyDescent="0.55000000000000004">
      <c r="A32" s="147">
        <f t="shared" si="0"/>
        <v>29</v>
      </c>
      <c r="B32" s="198" t="s">
        <v>70</v>
      </c>
      <c r="C32" s="198" t="s">
        <v>71</v>
      </c>
      <c r="D32" s="198" t="s">
        <v>72</v>
      </c>
      <c r="E32" s="34" t="s">
        <v>49</v>
      </c>
      <c r="F32" s="32" t="s">
        <v>395</v>
      </c>
      <c r="G32" s="165" t="s">
        <v>438</v>
      </c>
      <c r="H32" s="235"/>
    </row>
    <row r="33" spans="1:8" s="33" customFormat="1" ht="24" x14ac:dyDescent="0.55000000000000004">
      <c r="A33" s="147">
        <f t="shared" si="0"/>
        <v>30</v>
      </c>
      <c r="B33" s="198" t="s">
        <v>73</v>
      </c>
      <c r="C33" s="198" t="s">
        <v>74</v>
      </c>
      <c r="D33" s="198" t="s">
        <v>75</v>
      </c>
      <c r="E33" s="34" t="s">
        <v>49</v>
      </c>
      <c r="F33" s="32" t="s">
        <v>397</v>
      </c>
      <c r="G33" s="165" t="s">
        <v>438</v>
      </c>
      <c r="H33" s="235"/>
    </row>
    <row r="34" spans="1:8" s="33" customFormat="1" ht="20.25" customHeight="1" x14ac:dyDescent="0.55000000000000004">
      <c r="A34" s="147">
        <f t="shared" si="0"/>
        <v>31</v>
      </c>
      <c r="B34" s="198" t="s">
        <v>76</v>
      </c>
      <c r="C34" s="198" t="s">
        <v>77</v>
      </c>
      <c r="D34" s="198" t="s">
        <v>69</v>
      </c>
      <c r="E34" s="34" t="s">
        <v>49</v>
      </c>
      <c r="F34" s="32" t="s">
        <v>403</v>
      </c>
      <c r="G34" s="165" t="s">
        <v>438</v>
      </c>
      <c r="H34" s="235"/>
    </row>
    <row r="35" spans="1:8" ht="24" x14ac:dyDescent="0.55000000000000004">
      <c r="A35" s="99">
        <f>A34+1</f>
        <v>32</v>
      </c>
      <c r="B35" s="100" t="s">
        <v>79</v>
      </c>
      <c r="C35" s="100" t="s">
        <v>80</v>
      </c>
      <c r="D35" s="100" t="s">
        <v>81</v>
      </c>
      <c r="E35" s="100" t="s">
        <v>78</v>
      </c>
      <c r="F35" s="32" t="s">
        <v>382</v>
      </c>
      <c r="G35" s="165" t="s">
        <v>434</v>
      </c>
      <c r="H35" s="234"/>
    </row>
    <row r="36" spans="1:8" ht="45.75" customHeight="1" x14ac:dyDescent="0.55000000000000004">
      <c r="A36" s="99">
        <f t="shared" si="0"/>
        <v>33</v>
      </c>
      <c r="B36" s="100" t="s">
        <v>82</v>
      </c>
      <c r="C36" s="100" t="s">
        <v>83</v>
      </c>
      <c r="D36" s="100" t="s">
        <v>19</v>
      </c>
      <c r="E36" s="100" t="s">
        <v>78</v>
      </c>
      <c r="F36" s="141" t="s">
        <v>384</v>
      </c>
      <c r="G36" s="164" t="s">
        <v>441</v>
      </c>
      <c r="H36" s="234"/>
    </row>
    <row r="37" spans="1:8" ht="72" x14ac:dyDescent="0.2">
      <c r="A37" s="99"/>
      <c r="B37" s="100"/>
      <c r="C37" s="100"/>
      <c r="D37" s="100"/>
      <c r="E37" s="100"/>
      <c r="F37" s="31" t="s">
        <v>432</v>
      </c>
      <c r="G37" s="238" t="s">
        <v>434</v>
      </c>
      <c r="H37" s="234"/>
    </row>
    <row r="38" spans="1:8" ht="48" x14ac:dyDescent="0.2">
      <c r="A38" s="99">
        <f>A36+1</f>
        <v>34</v>
      </c>
      <c r="B38" s="100" t="s">
        <v>84</v>
      </c>
      <c r="C38" s="100" t="s">
        <v>85</v>
      </c>
      <c r="D38" s="100" t="s">
        <v>86</v>
      </c>
      <c r="E38" s="100" t="s">
        <v>78</v>
      </c>
      <c r="F38" s="31" t="s">
        <v>380</v>
      </c>
      <c r="G38" s="164" t="s">
        <v>434</v>
      </c>
      <c r="H38" s="234"/>
    </row>
    <row r="39" spans="1:8" ht="72" x14ac:dyDescent="0.2">
      <c r="A39" s="99"/>
      <c r="B39" s="100"/>
      <c r="C39" s="100"/>
      <c r="D39" s="100"/>
      <c r="E39" s="100"/>
      <c r="F39" s="31" t="s">
        <v>432</v>
      </c>
      <c r="G39" s="164" t="s">
        <v>434</v>
      </c>
      <c r="H39" s="234"/>
    </row>
    <row r="40" spans="1:8" ht="49.5" customHeight="1" x14ac:dyDescent="0.2">
      <c r="A40" s="99">
        <f>A38+1</f>
        <v>35</v>
      </c>
      <c r="B40" s="23" t="s">
        <v>87</v>
      </c>
      <c r="C40" s="23" t="s">
        <v>88</v>
      </c>
      <c r="D40" s="102" t="s">
        <v>19</v>
      </c>
      <c r="E40" s="100" t="s">
        <v>78</v>
      </c>
      <c r="F40" s="31" t="s">
        <v>378</v>
      </c>
      <c r="G40" s="164" t="s">
        <v>436</v>
      </c>
      <c r="H40" s="234"/>
    </row>
    <row r="41" spans="1:8" s="157" customFormat="1" ht="45" customHeight="1" x14ac:dyDescent="0.2">
      <c r="A41" s="147">
        <f t="shared" si="0"/>
        <v>36</v>
      </c>
      <c r="B41" s="136" t="s">
        <v>89</v>
      </c>
      <c r="C41" s="156" t="s">
        <v>90</v>
      </c>
      <c r="D41" s="30" t="s">
        <v>91</v>
      </c>
      <c r="E41" s="34" t="s">
        <v>78</v>
      </c>
      <c r="F41" s="31" t="s">
        <v>392</v>
      </c>
      <c r="G41" s="164" t="s">
        <v>434</v>
      </c>
      <c r="H41" s="237"/>
    </row>
    <row r="42" spans="1:8" ht="24" x14ac:dyDescent="0.55000000000000004">
      <c r="A42" s="99">
        <f t="shared" si="0"/>
        <v>37</v>
      </c>
      <c r="B42" s="23" t="s">
        <v>92</v>
      </c>
      <c r="C42" s="23" t="s">
        <v>93</v>
      </c>
      <c r="D42" s="102" t="s">
        <v>19</v>
      </c>
      <c r="E42" s="100" t="s">
        <v>78</v>
      </c>
      <c r="F42" s="32" t="s">
        <v>383</v>
      </c>
      <c r="G42" s="164" t="s">
        <v>434</v>
      </c>
      <c r="H42" s="234"/>
    </row>
    <row r="43" spans="1:8" ht="72" x14ac:dyDescent="0.2">
      <c r="A43" s="99"/>
      <c r="B43" s="100"/>
      <c r="C43" s="100"/>
      <c r="D43" s="100"/>
      <c r="E43" s="100"/>
      <c r="F43" s="31" t="s">
        <v>432</v>
      </c>
      <c r="G43" s="164" t="s">
        <v>434</v>
      </c>
      <c r="H43" s="234"/>
    </row>
    <row r="44" spans="1:8" ht="50.25" customHeight="1" x14ac:dyDescent="0.2">
      <c r="A44" s="99">
        <f>A42+1</f>
        <v>38</v>
      </c>
      <c r="B44" s="102" t="s">
        <v>94</v>
      </c>
      <c r="C44" s="102" t="s">
        <v>95</v>
      </c>
      <c r="D44" s="102" t="s">
        <v>22</v>
      </c>
      <c r="E44" s="100" t="s">
        <v>78</v>
      </c>
      <c r="F44" s="31" t="s">
        <v>381</v>
      </c>
      <c r="G44" s="164" t="s">
        <v>434</v>
      </c>
      <c r="H44" s="234"/>
    </row>
    <row r="45" spans="1:8" ht="72" x14ac:dyDescent="0.2">
      <c r="A45" s="99"/>
      <c r="B45" s="100"/>
      <c r="C45" s="100"/>
      <c r="D45" s="100"/>
      <c r="E45" s="100"/>
      <c r="F45" s="31" t="s">
        <v>432</v>
      </c>
      <c r="G45" s="164" t="s">
        <v>434</v>
      </c>
      <c r="H45" s="234"/>
    </row>
    <row r="46" spans="1:8" ht="24" x14ac:dyDescent="0.55000000000000004">
      <c r="A46" s="99">
        <f>A44+1</f>
        <v>39</v>
      </c>
      <c r="B46" s="103" t="s">
        <v>96</v>
      </c>
      <c r="C46" s="103" t="s">
        <v>97</v>
      </c>
      <c r="D46" s="103" t="s">
        <v>75</v>
      </c>
      <c r="E46" s="100" t="s">
        <v>78</v>
      </c>
      <c r="F46" s="32" t="s">
        <v>327</v>
      </c>
      <c r="G46" s="165" t="s">
        <v>438</v>
      </c>
      <c r="H46" s="234"/>
    </row>
    <row r="47" spans="1:8" ht="24" x14ac:dyDescent="0.55000000000000004">
      <c r="A47" s="99">
        <f t="shared" si="0"/>
        <v>40</v>
      </c>
      <c r="B47" s="103" t="s">
        <v>98</v>
      </c>
      <c r="C47" s="103" t="s">
        <v>97</v>
      </c>
      <c r="D47" s="103" t="s">
        <v>75</v>
      </c>
      <c r="E47" s="100" t="s">
        <v>78</v>
      </c>
      <c r="F47" s="32" t="s">
        <v>328</v>
      </c>
      <c r="G47" s="165" t="s">
        <v>438</v>
      </c>
      <c r="H47" s="234"/>
    </row>
    <row r="48" spans="1:8" ht="25.5" customHeight="1" x14ac:dyDescent="0.55000000000000004">
      <c r="A48" s="99">
        <f t="shared" si="0"/>
        <v>41</v>
      </c>
      <c r="B48" s="103" t="s">
        <v>99</v>
      </c>
      <c r="C48" s="103" t="s">
        <v>100</v>
      </c>
      <c r="D48" s="103" t="s">
        <v>75</v>
      </c>
      <c r="E48" s="100" t="s">
        <v>78</v>
      </c>
      <c r="F48" s="31" t="s">
        <v>325</v>
      </c>
      <c r="G48" s="165" t="s">
        <v>438</v>
      </c>
      <c r="H48" s="234"/>
    </row>
    <row r="49" spans="1:8" ht="24" x14ac:dyDescent="0.55000000000000004">
      <c r="A49" s="99">
        <f t="shared" si="0"/>
        <v>42</v>
      </c>
      <c r="B49" s="103" t="s">
        <v>101</v>
      </c>
      <c r="C49" s="103" t="s">
        <v>102</v>
      </c>
      <c r="D49" s="103" t="s">
        <v>75</v>
      </c>
      <c r="E49" s="100" t="s">
        <v>78</v>
      </c>
      <c r="F49" s="32" t="s">
        <v>326</v>
      </c>
      <c r="G49" s="165" t="s">
        <v>438</v>
      </c>
      <c r="H49" s="234"/>
    </row>
    <row r="50" spans="1:8" ht="24" x14ac:dyDescent="0.55000000000000004">
      <c r="A50" s="99">
        <f t="shared" si="0"/>
        <v>43</v>
      </c>
      <c r="B50" s="103" t="s">
        <v>103</v>
      </c>
      <c r="C50" s="103" t="s">
        <v>104</v>
      </c>
      <c r="D50" s="103" t="s">
        <v>44</v>
      </c>
      <c r="E50" s="100" t="s">
        <v>78</v>
      </c>
      <c r="F50" s="32" t="s">
        <v>417</v>
      </c>
      <c r="G50" s="165" t="s">
        <v>438</v>
      </c>
      <c r="H50" s="234"/>
    </row>
    <row r="51" spans="1:8" ht="45.75" customHeight="1" x14ac:dyDescent="0.2">
      <c r="A51" s="99">
        <f t="shared" si="0"/>
        <v>44</v>
      </c>
      <c r="B51" s="100" t="s">
        <v>116</v>
      </c>
      <c r="C51" s="100" t="s">
        <v>117</v>
      </c>
      <c r="D51" s="100" t="s">
        <v>10</v>
      </c>
      <c r="E51" s="100" t="s">
        <v>115</v>
      </c>
      <c r="F51" s="22" t="s">
        <v>372</v>
      </c>
      <c r="G51" s="164" t="s">
        <v>442</v>
      </c>
      <c r="H51" s="234"/>
    </row>
    <row r="52" spans="1:8" ht="71.25" customHeight="1" x14ac:dyDescent="0.2">
      <c r="A52" s="99">
        <f t="shared" si="0"/>
        <v>45</v>
      </c>
      <c r="B52" s="100" t="s">
        <v>118</v>
      </c>
      <c r="C52" s="100" t="s">
        <v>119</v>
      </c>
      <c r="D52" s="100" t="s">
        <v>120</v>
      </c>
      <c r="E52" s="100" t="s">
        <v>115</v>
      </c>
      <c r="F52" s="31" t="s">
        <v>369</v>
      </c>
      <c r="G52" s="164" t="s">
        <v>441</v>
      </c>
      <c r="H52" s="234"/>
    </row>
    <row r="53" spans="1:8" ht="76.5" customHeight="1" x14ac:dyDescent="0.2">
      <c r="A53" s="99">
        <f t="shared" si="0"/>
        <v>46</v>
      </c>
      <c r="B53" s="100" t="s">
        <v>121</v>
      </c>
      <c r="C53" s="100" t="s">
        <v>122</v>
      </c>
      <c r="D53" s="100" t="s">
        <v>120</v>
      </c>
      <c r="E53" s="100" t="s">
        <v>115</v>
      </c>
      <c r="F53" s="22" t="s">
        <v>368</v>
      </c>
      <c r="G53" s="164" t="s">
        <v>441</v>
      </c>
      <c r="H53" s="234"/>
    </row>
    <row r="54" spans="1:8" ht="25.5" customHeight="1" x14ac:dyDescent="0.55000000000000004">
      <c r="A54" s="99">
        <f t="shared" si="0"/>
        <v>47</v>
      </c>
      <c r="B54" s="100" t="s">
        <v>123</v>
      </c>
      <c r="C54" s="100" t="s">
        <v>124</v>
      </c>
      <c r="D54" s="100" t="s">
        <v>10</v>
      </c>
      <c r="E54" s="100" t="s">
        <v>115</v>
      </c>
      <c r="F54" s="22" t="s">
        <v>360</v>
      </c>
      <c r="G54" s="162" t="s">
        <v>436</v>
      </c>
      <c r="H54" s="234"/>
    </row>
    <row r="55" spans="1:8" ht="48" x14ac:dyDescent="0.55000000000000004">
      <c r="A55" s="99"/>
      <c r="B55" s="100"/>
      <c r="C55" s="100"/>
      <c r="D55" s="100"/>
      <c r="E55" s="100"/>
      <c r="F55" s="22" t="s">
        <v>361</v>
      </c>
      <c r="G55" s="162" t="s">
        <v>436</v>
      </c>
      <c r="H55" s="234"/>
    </row>
    <row r="56" spans="1:8" ht="24" x14ac:dyDescent="0.55000000000000004">
      <c r="A56" s="99">
        <f>A54+1</f>
        <v>48</v>
      </c>
      <c r="B56" s="100" t="s">
        <v>125</v>
      </c>
      <c r="C56" s="100" t="s">
        <v>126</v>
      </c>
      <c r="D56" s="100" t="s">
        <v>19</v>
      </c>
      <c r="E56" s="100" t="s">
        <v>115</v>
      </c>
      <c r="F56" s="136" t="s">
        <v>332</v>
      </c>
      <c r="G56" s="162" t="s">
        <v>436</v>
      </c>
      <c r="H56" s="234"/>
    </row>
    <row r="57" spans="1:8" ht="24" x14ac:dyDescent="0.55000000000000004">
      <c r="A57" s="99">
        <f t="shared" si="0"/>
        <v>49</v>
      </c>
      <c r="B57" s="100" t="s">
        <v>127</v>
      </c>
      <c r="C57" s="100" t="s">
        <v>128</v>
      </c>
      <c r="D57" s="100" t="s">
        <v>22</v>
      </c>
      <c r="E57" s="100" t="s">
        <v>115</v>
      </c>
      <c r="F57" s="23" t="s">
        <v>332</v>
      </c>
      <c r="G57" s="162" t="s">
        <v>436</v>
      </c>
      <c r="H57" s="234"/>
    </row>
    <row r="58" spans="1:8" ht="96" x14ac:dyDescent="0.2">
      <c r="A58" s="99">
        <f t="shared" si="0"/>
        <v>50</v>
      </c>
      <c r="B58" s="102" t="s">
        <v>129</v>
      </c>
      <c r="C58" s="102" t="s">
        <v>130</v>
      </c>
      <c r="D58" s="102" t="s">
        <v>22</v>
      </c>
      <c r="E58" s="100" t="s">
        <v>115</v>
      </c>
      <c r="F58" s="22" t="s">
        <v>370</v>
      </c>
      <c r="G58" s="164" t="s">
        <v>441</v>
      </c>
      <c r="H58" s="234"/>
    </row>
    <row r="59" spans="1:8" ht="72" x14ac:dyDescent="0.2">
      <c r="A59" s="99">
        <f t="shared" si="0"/>
        <v>51</v>
      </c>
      <c r="B59" s="112" t="s">
        <v>131</v>
      </c>
      <c r="C59" s="112" t="s">
        <v>132</v>
      </c>
      <c r="D59" s="112" t="s">
        <v>133</v>
      </c>
      <c r="E59" s="100" t="s">
        <v>115</v>
      </c>
      <c r="F59" s="31" t="s">
        <v>371</v>
      </c>
      <c r="G59" s="164" t="s">
        <v>441</v>
      </c>
      <c r="H59" s="234"/>
    </row>
    <row r="60" spans="1:8" ht="47.25" customHeight="1" x14ac:dyDescent="0.2">
      <c r="A60" s="99">
        <f t="shared" si="0"/>
        <v>52</v>
      </c>
      <c r="B60" s="112" t="s">
        <v>134</v>
      </c>
      <c r="C60" s="112" t="s">
        <v>135</v>
      </c>
      <c r="D60" s="112" t="s">
        <v>136</v>
      </c>
      <c r="E60" s="100" t="s">
        <v>115</v>
      </c>
      <c r="F60" s="31" t="s">
        <v>387</v>
      </c>
      <c r="G60" s="164" t="s">
        <v>441</v>
      </c>
      <c r="H60" s="234"/>
    </row>
    <row r="61" spans="1:8" ht="21.75" customHeight="1" x14ac:dyDescent="0.55000000000000004">
      <c r="A61" s="99">
        <f t="shared" si="0"/>
        <v>53</v>
      </c>
      <c r="B61" s="103" t="s">
        <v>137</v>
      </c>
      <c r="C61" s="103" t="s">
        <v>138</v>
      </c>
      <c r="D61" s="103" t="s">
        <v>44</v>
      </c>
      <c r="E61" s="100" t="s">
        <v>115</v>
      </c>
      <c r="F61" s="22" t="s">
        <v>329</v>
      </c>
      <c r="G61" s="165" t="s">
        <v>438</v>
      </c>
      <c r="H61" s="234"/>
    </row>
    <row r="62" spans="1:8" ht="24" x14ac:dyDescent="0.55000000000000004">
      <c r="A62" s="99">
        <f t="shared" si="0"/>
        <v>54</v>
      </c>
      <c r="B62" s="103" t="s">
        <v>139</v>
      </c>
      <c r="C62" s="103" t="s">
        <v>140</v>
      </c>
      <c r="D62" s="103" t="s">
        <v>69</v>
      </c>
      <c r="E62" s="100" t="s">
        <v>115</v>
      </c>
      <c r="F62" s="23" t="s">
        <v>331</v>
      </c>
      <c r="G62" s="165" t="s">
        <v>438</v>
      </c>
      <c r="H62" s="234"/>
    </row>
    <row r="63" spans="1:8" s="26" customFormat="1" ht="24" x14ac:dyDescent="0.55000000000000004">
      <c r="A63" s="142">
        <f t="shared" si="0"/>
        <v>55</v>
      </c>
      <c r="B63" s="143" t="s">
        <v>141</v>
      </c>
      <c r="C63" s="143" t="s">
        <v>142</v>
      </c>
      <c r="D63" s="144" t="s">
        <v>143</v>
      </c>
      <c r="E63" s="145" t="s">
        <v>115</v>
      </c>
      <c r="F63" s="25"/>
      <c r="G63" s="239"/>
      <c r="H63" s="123"/>
    </row>
    <row r="64" spans="1:8" s="33" customFormat="1" ht="23.25" customHeight="1" x14ac:dyDescent="0.55000000000000004">
      <c r="A64" s="147">
        <f t="shared" si="0"/>
        <v>56</v>
      </c>
      <c r="B64" s="34" t="s">
        <v>35</v>
      </c>
      <c r="C64" s="34" t="s">
        <v>145</v>
      </c>
      <c r="D64" s="155" t="s">
        <v>146</v>
      </c>
      <c r="E64" s="155" t="s">
        <v>144</v>
      </c>
      <c r="F64" s="32" t="s">
        <v>414</v>
      </c>
      <c r="G64" s="165" t="s">
        <v>436</v>
      </c>
      <c r="H64" s="235"/>
    </row>
    <row r="65" spans="1:8" ht="24" x14ac:dyDescent="0.55000000000000004">
      <c r="A65" s="99">
        <f>A64+1</f>
        <v>57</v>
      </c>
      <c r="B65" s="100" t="s">
        <v>147</v>
      </c>
      <c r="C65" s="100" t="s">
        <v>148</v>
      </c>
      <c r="D65" s="100" t="s">
        <v>149</v>
      </c>
      <c r="E65" s="110" t="s">
        <v>144</v>
      </c>
      <c r="F65" s="5" t="s">
        <v>377</v>
      </c>
      <c r="G65" s="165" t="s">
        <v>438</v>
      </c>
      <c r="H65" s="234"/>
    </row>
    <row r="66" spans="1:8" ht="55.5" customHeight="1" x14ac:dyDescent="0.2">
      <c r="A66" s="99">
        <f t="shared" si="0"/>
        <v>58</v>
      </c>
      <c r="B66" s="100" t="s">
        <v>150</v>
      </c>
      <c r="C66" s="100" t="s">
        <v>151</v>
      </c>
      <c r="D66" s="100" t="s">
        <v>10</v>
      </c>
      <c r="E66" s="110" t="s">
        <v>144</v>
      </c>
      <c r="F66" s="22" t="s">
        <v>323</v>
      </c>
      <c r="G66" s="238" t="s">
        <v>438</v>
      </c>
      <c r="H66" s="234"/>
    </row>
    <row r="67" spans="1:8" ht="24" x14ac:dyDescent="0.55000000000000004">
      <c r="A67" s="114">
        <f t="shared" si="0"/>
        <v>59</v>
      </c>
      <c r="B67" s="115" t="s">
        <v>152</v>
      </c>
      <c r="C67" s="115" t="s">
        <v>153</v>
      </c>
      <c r="D67" s="115" t="s">
        <v>10</v>
      </c>
      <c r="E67" s="116" t="s">
        <v>144</v>
      </c>
      <c r="F67" s="219" t="s">
        <v>66</v>
      </c>
      <c r="G67" s="240"/>
      <c r="H67" s="234"/>
    </row>
    <row r="68" spans="1:8" ht="47.25" customHeight="1" x14ac:dyDescent="0.2">
      <c r="A68" s="99">
        <f t="shared" si="0"/>
        <v>60</v>
      </c>
      <c r="B68" s="100" t="s">
        <v>154</v>
      </c>
      <c r="C68" s="100" t="s">
        <v>155</v>
      </c>
      <c r="D68" s="100" t="s">
        <v>149</v>
      </c>
      <c r="E68" s="110" t="s">
        <v>144</v>
      </c>
      <c r="F68" s="22" t="s">
        <v>379</v>
      </c>
      <c r="G68" s="238" t="s">
        <v>437</v>
      </c>
      <c r="H68" s="234"/>
    </row>
    <row r="69" spans="1:8" ht="48" x14ac:dyDescent="0.2">
      <c r="A69" s="99">
        <f t="shared" si="0"/>
        <v>61</v>
      </c>
      <c r="B69" s="100" t="s">
        <v>156</v>
      </c>
      <c r="C69" s="100" t="s">
        <v>157</v>
      </c>
      <c r="D69" s="100" t="s">
        <v>158</v>
      </c>
      <c r="E69" s="110" t="s">
        <v>144</v>
      </c>
      <c r="F69" s="22" t="s">
        <v>376</v>
      </c>
      <c r="G69" s="238" t="s">
        <v>437</v>
      </c>
      <c r="H69" s="234"/>
    </row>
    <row r="70" spans="1:8" ht="48" x14ac:dyDescent="0.2">
      <c r="A70" s="99">
        <f t="shared" si="0"/>
        <v>62</v>
      </c>
      <c r="B70" s="100" t="s">
        <v>159</v>
      </c>
      <c r="C70" s="100" t="s">
        <v>160</v>
      </c>
      <c r="D70" s="100" t="s">
        <v>158</v>
      </c>
      <c r="E70" s="110" t="s">
        <v>144</v>
      </c>
      <c r="F70" s="22" t="s">
        <v>373</v>
      </c>
      <c r="G70" s="238" t="s">
        <v>437</v>
      </c>
      <c r="H70" s="234"/>
    </row>
    <row r="71" spans="1:8" s="33" customFormat="1" ht="24" x14ac:dyDescent="0.2">
      <c r="A71" s="147">
        <f t="shared" si="0"/>
        <v>63</v>
      </c>
      <c r="B71" s="30" t="s">
        <v>161</v>
      </c>
      <c r="C71" s="30" t="s">
        <v>162</v>
      </c>
      <c r="D71" s="30" t="s">
        <v>163</v>
      </c>
      <c r="E71" s="155" t="s">
        <v>144</v>
      </c>
      <c r="F71" s="214" t="s">
        <v>416</v>
      </c>
      <c r="G71" s="164" t="s">
        <v>438</v>
      </c>
      <c r="H71" s="235"/>
    </row>
    <row r="72" spans="1:8" ht="32.25" customHeight="1" x14ac:dyDescent="0.2">
      <c r="A72" s="99">
        <f t="shared" si="0"/>
        <v>64</v>
      </c>
      <c r="B72" s="102" t="s">
        <v>164</v>
      </c>
      <c r="C72" s="102" t="s">
        <v>165</v>
      </c>
      <c r="D72" s="102" t="s">
        <v>163</v>
      </c>
      <c r="E72" s="110" t="s">
        <v>144</v>
      </c>
      <c r="F72" s="22" t="s">
        <v>374</v>
      </c>
      <c r="G72" s="164" t="s">
        <v>438</v>
      </c>
      <c r="H72" s="234"/>
    </row>
    <row r="73" spans="1:8" ht="24" x14ac:dyDescent="0.55000000000000004">
      <c r="A73" s="99">
        <f t="shared" si="0"/>
        <v>65</v>
      </c>
      <c r="B73" s="112" t="s">
        <v>166</v>
      </c>
      <c r="C73" s="112" t="s">
        <v>167</v>
      </c>
      <c r="D73" s="113" t="s">
        <v>168</v>
      </c>
      <c r="E73" s="110" t="s">
        <v>144</v>
      </c>
      <c r="F73" s="5" t="s">
        <v>375</v>
      </c>
      <c r="G73" s="164" t="s">
        <v>438</v>
      </c>
      <c r="H73" s="234"/>
    </row>
    <row r="74" spans="1:8" s="33" customFormat="1" ht="24" x14ac:dyDescent="0.55000000000000004">
      <c r="A74" s="147">
        <f t="shared" si="0"/>
        <v>66</v>
      </c>
      <c r="B74" s="198" t="s">
        <v>169</v>
      </c>
      <c r="C74" s="198" t="s">
        <v>170</v>
      </c>
      <c r="D74" s="198" t="s">
        <v>75</v>
      </c>
      <c r="E74" s="155" t="s">
        <v>144</v>
      </c>
      <c r="F74" s="32" t="s">
        <v>411</v>
      </c>
      <c r="G74" s="164" t="s">
        <v>438</v>
      </c>
      <c r="H74" s="235"/>
    </row>
    <row r="75" spans="1:8" s="33" customFormat="1" ht="24" x14ac:dyDescent="0.55000000000000004">
      <c r="A75" s="147">
        <f t="shared" si="0"/>
        <v>67</v>
      </c>
      <c r="B75" s="198" t="s">
        <v>171</v>
      </c>
      <c r="C75" s="198" t="s">
        <v>172</v>
      </c>
      <c r="D75" s="198" t="s">
        <v>44</v>
      </c>
      <c r="E75" s="155" t="s">
        <v>144</v>
      </c>
      <c r="F75" s="32" t="s">
        <v>412</v>
      </c>
      <c r="G75" s="164" t="s">
        <v>438</v>
      </c>
      <c r="H75" s="235"/>
    </row>
    <row r="76" spans="1:8" s="33" customFormat="1" ht="24" x14ac:dyDescent="0.55000000000000004">
      <c r="A76" s="147">
        <f t="shared" si="0"/>
        <v>68</v>
      </c>
      <c r="B76" s="217" t="s">
        <v>173</v>
      </c>
      <c r="C76" s="217" t="s">
        <v>174</v>
      </c>
      <c r="D76" s="198" t="s">
        <v>44</v>
      </c>
      <c r="E76" s="155" t="s">
        <v>144</v>
      </c>
      <c r="F76" s="32" t="s">
        <v>413</v>
      </c>
      <c r="G76" s="164" t="s">
        <v>438</v>
      </c>
      <c r="H76" s="235"/>
    </row>
    <row r="77" spans="1:8" s="33" customFormat="1" ht="49.5" customHeight="1" x14ac:dyDescent="0.55000000000000004">
      <c r="A77" s="147">
        <f t="shared" si="0"/>
        <v>69</v>
      </c>
      <c r="B77" s="34" t="s">
        <v>175</v>
      </c>
      <c r="C77" s="34" t="s">
        <v>176</v>
      </c>
      <c r="D77" s="34" t="s">
        <v>10</v>
      </c>
      <c r="E77" s="34" t="s">
        <v>183</v>
      </c>
      <c r="F77" s="141" t="s">
        <v>388</v>
      </c>
      <c r="G77" s="238" t="s">
        <v>439</v>
      </c>
      <c r="H77" s="235"/>
    </row>
    <row r="78" spans="1:8" ht="72" x14ac:dyDescent="0.2">
      <c r="A78" s="99">
        <f t="shared" si="0"/>
        <v>70</v>
      </c>
      <c r="B78" s="100" t="s">
        <v>177</v>
      </c>
      <c r="C78" s="100" t="s">
        <v>178</v>
      </c>
      <c r="D78" s="100" t="s">
        <v>19</v>
      </c>
      <c r="E78" s="100" t="s">
        <v>183</v>
      </c>
      <c r="F78" s="89" t="s">
        <v>305</v>
      </c>
      <c r="G78" s="238" t="s">
        <v>439</v>
      </c>
      <c r="H78" s="234"/>
    </row>
    <row r="79" spans="1:8" ht="73.5" customHeight="1" x14ac:dyDescent="0.2">
      <c r="A79" s="99">
        <f t="shared" si="0"/>
        <v>71</v>
      </c>
      <c r="B79" s="100" t="s">
        <v>179</v>
      </c>
      <c r="C79" s="100" t="s">
        <v>180</v>
      </c>
      <c r="D79" s="101" t="s">
        <v>22</v>
      </c>
      <c r="E79" s="100" t="s">
        <v>183</v>
      </c>
      <c r="F79" s="89" t="s">
        <v>306</v>
      </c>
      <c r="G79" s="242" t="s">
        <v>442</v>
      </c>
      <c r="H79" s="234"/>
    </row>
    <row r="80" spans="1:8" ht="48" x14ac:dyDescent="0.2">
      <c r="A80" s="99">
        <f t="shared" si="0"/>
        <v>72</v>
      </c>
      <c r="B80" s="102" t="s">
        <v>181</v>
      </c>
      <c r="C80" s="102" t="s">
        <v>182</v>
      </c>
      <c r="D80" s="101" t="s">
        <v>22</v>
      </c>
      <c r="E80" s="100" t="s">
        <v>183</v>
      </c>
      <c r="F80" s="89" t="s">
        <v>307</v>
      </c>
      <c r="G80" s="238" t="s">
        <v>437</v>
      </c>
      <c r="H80" s="234"/>
    </row>
    <row r="81" spans="1:8" ht="24" x14ac:dyDescent="0.55000000000000004">
      <c r="A81" s="99">
        <f t="shared" si="0"/>
        <v>73</v>
      </c>
      <c r="B81" s="103" t="s">
        <v>184</v>
      </c>
      <c r="C81" s="103" t="s">
        <v>185</v>
      </c>
      <c r="D81" s="103" t="s">
        <v>75</v>
      </c>
      <c r="E81" s="100" t="s">
        <v>183</v>
      </c>
      <c r="F81" s="88" t="s">
        <v>313</v>
      </c>
      <c r="G81" s="164" t="s">
        <v>438</v>
      </c>
      <c r="H81" s="234"/>
    </row>
    <row r="82" spans="1:8" s="33" customFormat="1" ht="24" x14ac:dyDescent="0.55000000000000004">
      <c r="A82" s="147">
        <f t="shared" si="0"/>
        <v>74</v>
      </c>
      <c r="B82" s="34" t="s">
        <v>187</v>
      </c>
      <c r="C82" s="34" t="s">
        <v>188</v>
      </c>
      <c r="D82" s="34" t="s">
        <v>189</v>
      </c>
      <c r="E82" s="34" t="s">
        <v>186</v>
      </c>
      <c r="F82" s="32" t="s">
        <v>423</v>
      </c>
      <c r="G82" s="164" t="s">
        <v>438</v>
      </c>
      <c r="H82" s="235"/>
    </row>
    <row r="83" spans="1:8" ht="24" x14ac:dyDescent="0.55000000000000004">
      <c r="A83" s="99">
        <f t="shared" si="0"/>
        <v>75</v>
      </c>
      <c r="B83" s="100" t="s">
        <v>190</v>
      </c>
      <c r="C83" s="100" t="s">
        <v>191</v>
      </c>
      <c r="D83" s="100" t="s">
        <v>10</v>
      </c>
      <c r="E83" s="100" t="s">
        <v>186</v>
      </c>
      <c r="F83" s="5" t="s">
        <v>294</v>
      </c>
      <c r="G83" s="164" t="s">
        <v>438</v>
      </c>
      <c r="H83" s="234"/>
    </row>
    <row r="84" spans="1:8" ht="48" x14ac:dyDescent="0.55000000000000004">
      <c r="A84" s="99">
        <f t="shared" si="0"/>
        <v>76</v>
      </c>
      <c r="B84" s="100" t="s">
        <v>192</v>
      </c>
      <c r="C84" s="100" t="s">
        <v>142</v>
      </c>
      <c r="D84" s="100" t="s">
        <v>193</v>
      </c>
      <c r="E84" s="100" t="s">
        <v>186</v>
      </c>
      <c r="F84" s="16" t="s">
        <v>292</v>
      </c>
      <c r="G84" s="164" t="s">
        <v>438</v>
      </c>
      <c r="H84" s="234"/>
    </row>
    <row r="85" spans="1:8" ht="48" x14ac:dyDescent="0.2">
      <c r="A85" s="99">
        <f t="shared" ref="A85:A125" si="1">A84+1</f>
        <v>77</v>
      </c>
      <c r="B85" s="100" t="s">
        <v>194</v>
      </c>
      <c r="C85" s="100" t="s">
        <v>195</v>
      </c>
      <c r="D85" s="100" t="s">
        <v>196</v>
      </c>
      <c r="E85" s="100" t="s">
        <v>186</v>
      </c>
      <c r="F85" s="19" t="s">
        <v>293</v>
      </c>
      <c r="G85" s="164" t="s">
        <v>438</v>
      </c>
      <c r="H85" s="234"/>
    </row>
    <row r="86" spans="1:8" ht="24" x14ac:dyDescent="0.55000000000000004">
      <c r="A86" s="99">
        <f t="shared" si="1"/>
        <v>78</v>
      </c>
      <c r="B86" s="100" t="s">
        <v>197</v>
      </c>
      <c r="C86" s="100" t="s">
        <v>198</v>
      </c>
      <c r="D86" s="100" t="s">
        <v>199</v>
      </c>
      <c r="E86" s="100" t="s">
        <v>186</v>
      </c>
      <c r="F86" s="5" t="s">
        <v>285</v>
      </c>
      <c r="G86" s="164" t="s">
        <v>438</v>
      </c>
      <c r="H86" s="234"/>
    </row>
    <row r="87" spans="1:8" ht="72" x14ac:dyDescent="0.55000000000000004">
      <c r="A87" s="99">
        <f t="shared" si="1"/>
        <v>79</v>
      </c>
      <c r="B87" s="100" t="s">
        <v>200</v>
      </c>
      <c r="C87" s="100" t="s">
        <v>201</v>
      </c>
      <c r="D87" s="100" t="s">
        <v>202</v>
      </c>
      <c r="E87" s="100" t="s">
        <v>186</v>
      </c>
      <c r="F87" s="16" t="s">
        <v>296</v>
      </c>
      <c r="G87" s="164" t="s">
        <v>438</v>
      </c>
      <c r="H87" s="234"/>
    </row>
    <row r="88" spans="1:8" s="33" customFormat="1" ht="24" x14ac:dyDescent="0.55000000000000004">
      <c r="A88" s="147">
        <f t="shared" si="1"/>
        <v>80</v>
      </c>
      <c r="B88" s="34" t="s">
        <v>203</v>
      </c>
      <c r="C88" s="34" t="s">
        <v>204</v>
      </c>
      <c r="D88" s="34" t="s">
        <v>205</v>
      </c>
      <c r="E88" s="34" t="s">
        <v>186</v>
      </c>
      <c r="F88" s="32" t="s">
        <v>407</v>
      </c>
      <c r="G88" s="164" t="s">
        <v>438</v>
      </c>
      <c r="H88" s="235"/>
    </row>
    <row r="89" spans="1:8" s="33" customFormat="1" ht="24" x14ac:dyDescent="0.55000000000000004">
      <c r="A89" s="147">
        <f t="shared" si="1"/>
        <v>81</v>
      </c>
      <c r="B89" s="34" t="s">
        <v>206</v>
      </c>
      <c r="C89" s="34" t="s">
        <v>207</v>
      </c>
      <c r="D89" s="34" t="s">
        <v>205</v>
      </c>
      <c r="E89" s="34" t="s">
        <v>186</v>
      </c>
      <c r="F89" s="32" t="s">
        <v>311</v>
      </c>
      <c r="G89" s="164" t="s">
        <v>438</v>
      </c>
      <c r="H89" s="235"/>
    </row>
    <row r="90" spans="1:8" s="33" customFormat="1" ht="24" x14ac:dyDescent="0.55000000000000004">
      <c r="A90" s="147">
        <f t="shared" si="1"/>
        <v>82</v>
      </c>
      <c r="B90" s="34" t="s">
        <v>208</v>
      </c>
      <c r="C90" s="34" t="s">
        <v>209</v>
      </c>
      <c r="D90" s="34" t="s">
        <v>210</v>
      </c>
      <c r="E90" s="34" t="s">
        <v>186</v>
      </c>
      <c r="F90" s="165"/>
      <c r="G90" s="165" t="s">
        <v>410</v>
      </c>
      <c r="H90" s="235"/>
    </row>
    <row r="91" spans="1:8" ht="50.25" customHeight="1" x14ac:dyDescent="0.4">
      <c r="A91" s="99">
        <f t="shared" si="1"/>
        <v>83</v>
      </c>
      <c r="B91" s="112" t="s">
        <v>211</v>
      </c>
      <c r="C91" s="112" t="s">
        <v>212</v>
      </c>
      <c r="D91" s="112" t="s">
        <v>213</v>
      </c>
      <c r="E91" s="100" t="s">
        <v>186</v>
      </c>
      <c r="F91" s="31" t="s">
        <v>308</v>
      </c>
      <c r="H91" s="234"/>
    </row>
    <row r="92" spans="1:8" ht="24" x14ac:dyDescent="0.55000000000000004">
      <c r="A92" s="99">
        <f t="shared" si="1"/>
        <v>84</v>
      </c>
      <c r="B92" s="112" t="s">
        <v>214</v>
      </c>
      <c r="C92" s="112" t="s">
        <v>215</v>
      </c>
      <c r="D92" s="112" t="s">
        <v>213</v>
      </c>
      <c r="E92" s="100" t="s">
        <v>186</v>
      </c>
      <c r="F92" s="5" t="s">
        <v>291</v>
      </c>
      <c r="H92" s="234"/>
    </row>
    <row r="93" spans="1:8" ht="24" x14ac:dyDescent="0.55000000000000004">
      <c r="A93" s="99">
        <f t="shared" si="1"/>
        <v>85</v>
      </c>
      <c r="B93" s="112" t="s">
        <v>216</v>
      </c>
      <c r="C93" s="112" t="s">
        <v>217</v>
      </c>
      <c r="D93" s="112" t="s">
        <v>218</v>
      </c>
      <c r="E93" s="100" t="s">
        <v>186</v>
      </c>
      <c r="F93" s="5" t="s">
        <v>302</v>
      </c>
      <c r="H93" s="234"/>
    </row>
    <row r="94" spans="1:8" ht="72" x14ac:dyDescent="0.55000000000000004">
      <c r="A94" s="99">
        <f t="shared" si="1"/>
        <v>86</v>
      </c>
      <c r="B94" s="112" t="s">
        <v>219</v>
      </c>
      <c r="C94" s="112" t="s">
        <v>220</v>
      </c>
      <c r="D94" s="112" t="s">
        <v>221</v>
      </c>
      <c r="E94" s="100" t="s">
        <v>186</v>
      </c>
      <c r="F94" s="16" t="s">
        <v>296</v>
      </c>
      <c r="G94" s="164" t="s">
        <v>438</v>
      </c>
      <c r="H94" s="234"/>
    </row>
    <row r="95" spans="1:8" ht="24" x14ac:dyDescent="0.55000000000000004">
      <c r="A95" s="99">
        <f t="shared" si="1"/>
        <v>87</v>
      </c>
      <c r="B95" s="112" t="s">
        <v>222</v>
      </c>
      <c r="C95" s="112" t="s">
        <v>223</v>
      </c>
      <c r="D95" s="112" t="s">
        <v>224</v>
      </c>
      <c r="E95" s="100" t="s">
        <v>186</v>
      </c>
      <c r="F95" s="5" t="s">
        <v>295</v>
      </c>
      <c r="G95" s="164" t="s">
        <v>438</v>
      </c>
      <c r="H95" s="234"/>
    </row>
    <row r="96" spans="1:8" s="33" customFormat="1" ht="24" x14ac:dyDescent="0.55000000000000004">
      <c r="A96" s="147">
        <f t="shared" si="1"/>
        <v>88</v>
      </c>
      <c r="B96" s="198" t="s">
        <v>225</v>
      </c>
      <c r="C96" s="198" t="s">
        <v>226</v>
      </c>
      <c r="D96" s="198" t="s">
        <v>227</v>
      </c>
      <c r="E96" s="34" t="s">
        <v>186</v>
      </c>
      <c r="F96" s="32" t="s">
        <v>405</v>
      </c>
      <c r="G96" s="164" t="s">
        <v>438</v>
      </c>
      <c r="H96" s="235"/>
    </row>
    <row r="97" spans="1:8" ht="48" x14ac:dyDescent="0.2">
      <c r="A97" s="99">
        <f t="shared" si="1"/>
        <v>89</v>
      </c>
      <c r="B97" s="103" t="s">
        <v>228</v>
      </c>
      <c r="C97" s="103" t="s">
        <v>229</v>
      </c>
      <c r="D97" s="103" t="s">
        <v>230</v>
      </c>
      <c r="E97" s="100" t="s">
        <v>186</v>
      </c>
      <c r="F97" s="31" t="s">
        <v>309</v>
      </c>
      <c r="G97" s="164" t="s">
        <v>438</v>
      </c>
      <c r="H97" s="234"/>
    </row>
    <row r="98" spans="1:8" s="33" customFormat="1" ht="24" x14ac:dyDescent="0.55000000000000004">
      <c r="A98" s="147">
        <f t="shared" si="1"/>
        <v>90</v>
      </c>
      <c r="B98" s="198" t="s">
        <v>231</v>
      </c>
      <c r="C98" s="198" t="s">
        <v>232</v>
      </c>
      <c r="D98" s="198" t="s">
        <v>75</v>
      </c>
      <c r="E98" s="34" t="s">
        <v>186</v>
      </c>
      <c r="F98" s="32" t="s">
        <v>405</v>
      </c>
      <c r="G98" s="164" t="s">
        <v>438</v>
      </c>
      <c r="H98" s="235"/>
    </row>
    <row r="99" spans="1:8" s="33" customFormat="1" ht="24" x14ac:dyDescent="0.55000000000000004">
      <c r="A99" s="147">
        <f t="shared" si="1"/>
        <v>91</v>
      </c>
      <c r="B99" s="198" t="s">
        <v>233</v>
      </c>
      <c r="C99" s="198" t="s">
        <v>234</v>
      </c>
      <c r="D99" s="198" t="s">
        <v>69</v>
      </c>
      <c r="E99" s="34" t="s">
        <v>186</v>
      </c>
      <c r="F99" s="32" t="s">
        <v>406</v>
      </c>
      <c r="G99" s="164" t="s">
        <v>438</v>
      </c>
      <c r="H99" s="235"/>
    </row>
    <row r="100" spans="1:8" s="33" customFormat="1" ht="24" x14ac:dyDescent="0.55000000000000004">
      <c r="A100" s="147">
        <f t="shared" si="1"/>
        <v>92</v>
      </c>
      <c r="B100" s="198" t="s">
        <v>235</v>
      </c>
      <c r="C100" s="198" t="s">
        <v>236</v>
      </c>
      <c r="D100" s="198" t="s">
        <v>75</v>
      </c>
      <c r="E100" s="34" t="s">
        <v>186</v>
      </c>
      <c r="F100" s="32" t="s">
        <v>405</v>
      </c>
      <c r="G100" s="164" t="s">
        <v>438</v>
      </c>
      <c r="H100" s="235"/>
    </row>
    <row r="101" spans="1:8" ht="24" x14ac:dyDescent="0.55000000000000004">
      <c r="A101" s="99">
        <f t="shared" si="1"/>
        <v>93</v>
      </c>
      <c r="B101" s="104" t="s">
        <v>237</v>
      </c>
      <c r="C101" s="104" t="s">
        <v>238</v>
      </c>
      <c r="D101" s="103" t="s">
        <v>44</v>
      </c>
      <c r="E101" s="100" t="s">
        <v>186</v>
      </c>
      <c r="F101" s="32" t="s">
        <v>310</v>
      </c>
      <c r="G101" s="164" t="s">
        <v>438</v>
      </c>
      <c r="H101" s="234"/>
    </row>
    <row r="102" spans="1:8" ht="24" x14ac:dyDescent="0.55000000000000004">
      <c r="A102" s="99">
        <f t="shared" si="1"/>
        <v>94</v>
      </c>
      <c r="B102" s="103" t="s">
        <v>239</v>
      </c>
      <c r="C102" s="103" t="s">
        <v>240</v>
      </c>
      <c r="D102" s="103" t="s">
        <v>44</v>
      </c>
      <c r="E102" s="100" t="s">
        <v>186</v>
      </c>
      <c r="F102" s="32" t="s">
        <v>358</v>
      </c>
      <c r="G102" s="164" t="s">
        <v>438</v>
      </c>
      <c r="H102" s="234"/>
    </row>
    <row r="103" spans="1:8" ht="24" x14ac:dyDescent="0.55000000000000004">
      <c r="A103" s="99">
        <f t="shared" si="1"/>
        <v>95</v>
      </c>
      <c r="B103" s="104" t="s">
        <v>241</v>
      </c>
      <c r="C103" s="104" t="s">
        <v>242</v>
      </c>
      <c r="D103" s="103" t="s">
        <v>44</v>
      </c>
      <c r="E103" s="100" t="s">
        <v>186</v>
      </c>
      <c r="F103" s="32" t="s">
        <v>311</v>
      </c>
      <c r="G103" s="164" t="s">
        <v>438</v>
      </c>
      <c r="H103" s="234"/>
    </row>
    <row r="104" spans="1:8" s="33" customFormat="1" ht="24" x14ac:dyDescent="0.55000000000000004">
      <c r="A104" s="147">
        <f t="shared" si="1"/>
        <v>96</v>
      </c>
      <c r="B104" s="198" t="s">
        <v>243</v>
      </c>
      <c r="C104" s="198" t="s">
        <v>244</v>
      </c>
      <c r="D104" s="198" t="s">
        <v>44</v>
      </c>
      <c r="E104" s="34" t="s">
        <v>186</v>
      </c>
      <c r="F104" s="32" t="s">
        <v>406</v>
      </c>
      <c r="G104" s="164" t="s">
        <v>438</v>
      </c>
      <c r="H104" s="235"/>
    </row>
    <row r="105" spans="1:8" ht="24" x14ac:dyDescent="0.55000000000000004">
      <c r="A105" s="99">
        <f t="shared" si="1"/>
        <v>97</v>
      </c>
      <c r="B105" s="103" t="s">
        <v>245</v>
      </c>
      <c r="C105" s="103" t="s">
        <v>246</v>
      </c>
      <c r="D105" s="103" t="s">
        <v>44</v>
      </c>
      <c r="E105" s="100" t="s">
        <v>186</v>
      </c>
      <c r="F105" s="5" t="s">
        <v>301</v>
      </c>
      <c r="G105" s="164" t="s">
        <v>438</v>
      </c>
      <c r="H105" s="234"/>
    </row>
    <row r="106" spans="1:8" ht="23.25" customHeight="1" x14ac:dyDescent="0.2">
      <c r="A106" s="99">
        <f t="shared" si="1"/>
        <v>98</v>
      </c>
      <c r="B106" s="103" t="s">
        <v>247</v>
      </c>
      <c r="C106" s="103" t="s">
        <v>248</v>
      </c>
      <c r="D106" s="103" t="s">
        <v>44</v>
      </c>
      <c r="E106" s="100" t="s">
        <v>186</v>
      </c>
      <c r="F106" s="22" t="s">
        <v>299</v>
      </c>
      <c r="G106" s="164" t="s">
        <v>438</v>
      </c>
      <c r="H106" s="234"/>
    </row>
    <row r="107" spans="1:8" ht="24" x14ac:dyDescent="0.55000000000000004">
      <c r="A107" s="99">
        <f t="shared" si="1"/>
        <v>99</v>
      </c>
      <c r="B107" s="103" t="s">
        <v>249</v>
      </c>
      <c r="C107" s="103" t="s">
        <v>250</v>
      </c>
      <c r="D107" s="103" t="s">
        <v>34</v>
      </c>
      <c r="E107" s="100" t="s">
        <v>186</v>
      </c>
      <c r="F107" s="32" t="s">
        <v>333</v>
      </c>
      <c r="G107" s="164" t="s">
        <v>438</v>
      </c>
      <c r="H107" s="234"/>
    </row>
    <row r="108" spans="1:8" ht="24" x14ac:dyDescent="0.55000000000000004">
      <c r="A108" s="99">
        <f t="shared" si="1"/>
        <v>100</v>
      </c>
      <c r="B108" s="103" t="s">
        <v>251</v>
      </c>
      <c r="C108" s="103" t="s">
        <v>252</v>
      </c>
      <c r="D108" s="103" t="s">
        <v>75</v>
      </c>
      <c r="E108" s="100" t="s">
        <v>186</v>
      </c>
      <c r="F108" s="32" t="s">
        <v>334</v>
      </c>
      <c r="G108" s="164" t="s">
        <v>438</v>
      </c>
      <c r="H108" s="234"/>
    </row>
    <row r="109" spans="1:8" ht="24" x14ac:dyDescent="0.55000000000000004">
      <c r="A109" s="99">
        <f t="shared" si="1"/>
        <v>101</v>
      </c>
      <c r="B109" s="103" t="s">
        <v>253</v>
      </c>
      <c r="C109" s="103" t="s">
        <v>36</v>
      </c>
      <c r="D109" s="103" t="s">
        <v>75</v>
      </c>
      <c r="E109" s="100" t="s">
        <v>186</v>
      </c>
      <c r="F109" s="5" t="s">
        <v>303</v>
      </c>
      <c r="G109" s="164" t="s">
        <v>438</v>
      </c>
      <c r="H109" s="234"/>
    </row>
    <row r="110" spans="1:8" ht="24" x14ac:dyDescent="0.55000000000000004">
      <c r="A110" s="99">
        <f t="shared" si="1"/>
        <v>102</v>
      </c>
      <c r="B110" s="103" t="s">
        <v>254</v>
      </c>
      <c r="C110" s="103" t="s">
        <v>255</v>
      </c>
      <c r="D110" s="104" t="s">
        <v>41</v>
      </c>
      <c r="E110" s="100" t="s">
        <v>186</v>
      </c>
      <c r="F110" s="5" t="s">
        <v>304</v>
      </c>
      <c r="G110" s="164" t="s">
        <v>438</v>
      </c>
      <c r="H110" s="234"/>
    </row>
    <row r="111" spans="1:8" s="33" customFormat="1" ht="24" x14ac:dyDescent="0.55000000000000004">
      <c r="A111" s="147">
        <f t="shared" si="1"/>
        <v>103</v>
      </c>
      <c r="B111" s="198" t="s">
        <v>256</v>
      </c>
      <c r="C111" s="198" t="s">
        <v>257</v>
      </c>
      <c r="D111" s="198" t="s">
        <v>75</v>
      </c>
      <c r="E111" s="34" t="s">
        <v>186</v>
      </c>
      <c r="F111" s="32" t="s">
        <v>301</v>
      </c>
      <c r="G111" s="164" t="s">
        <v>438</v>
      </c>
      <c r="H111" s="235"/>
    </row>
    <row r="112" spans="1:8" ht="24" x14ac:dyDescent="0.55000000000000004">
      <c r="A112" s="99">
        <f t="shared" si="1"/>
        <v>104</v>
      </c>
      <c r="B112" s="103" t="s">
        <v>258</v>
      </c>
      <c r="C112" s="103" t="s">
        <v>259</v>
      </c>
      <c r="D112" s="103" t="s">
        <v>75</v>
      </c>
      <c r="E112" s="100" t="s">
        <v>186</v>
      </c>
      <c r="F112" s="5" t="s">
        <v>443</v>
      </c>
      <c r="G112" s="164" t="s">
        <v>438</v>
      </c>
      <c r="H112" s="234"/>
    </row>
    <row r="113" spans="1:8" s="33" customFormat="1" ht="24" x14ac:dyDescent="0.55000000000000004">
      <c r="A113" s="147">
        <f t="shared" si="1"/>
        <v>105</v>
      </c>
      <c r="B113" s="198" t="s">
        <v>260</v>
      </c>
      <c r="C113" s="198" t="s">
        <v>261</v>
      </c>
      <c r="D113" s="198" t="s">
        <v>44</v>
      </c>
      <c r="E113" s="34" t="s">
        <v>186</v>
      </c>
      <c r="F113" s="32" t="s">
        <v>398</v>
      </c>
      <c r="G113" s="164" t="s">
        <v>438</v>
      </c>
      <c r="H113" s="235"/>
    </row>
    <row r="114" spans="1:8" ht="24" x14ac:dyDescent="0.55000000000000004">
      <c r="A114" s="99">
        <f t="shared" si="1"/>
        <v>106</v>
      </c>
      <c r="B114" s="103" t="s">
        <v>118</v>
      </c>
      <c r="C114" s="103" t="s">
        <v>48</v>
      </c>
      <c r="D114" s="103" t="s">
        <v>75</v>
      </c>
      <c r="E114" s="100" t="s">
        <v>186</v>
      </c>
      <c r="F114" s="5" t="s">
        <v>290</v>
      </c>
      <c r="G114" s="164" t="s">
        <v>438</v>
      </c>
      <c r="H114" s="234"/>
    </row>
    <row r="115" spans="1:8" ht="24" x14ac:dyDescent="0.55000000000000004">
      <c r="A115" s="99">
        <f t="shared" si="1"/>
        <v>107</v>
      </c>
      <c r="B115" s="103" t="s">
        <v>262</v>
      </c>
      <c r="C115" s="103" t="s">
        <v>263</v>
      </c>
      <c r="D115" s="103" t="s">
        <v>75</v>
      </c>
      <c r="E115" s="100" t="s">
        <v>186</v>
      </c>
      <c r="F115" s="5" t="s">
        <v>301</v>
      </c>
      <c r="G115" s="164" t="s">
        <v>438</v>
      </c>
      <c r="H115" s="234"/>
    </row>
    <row r="116" spans="1:8" ht="24" x14ac:dyDescent="0.55000000000000004">
      <c r="A116" s="99">
        <f t="shared" si="1"/>
        <v>108</v>
      </c>
      <c r="B116" s="103" t="s">
        <v>264</v>
      </c>
      <c r="C116" s="103" t="s">
        <v>265</v>
      </c>
      <c r="D116" s="103" t="s">
        <v>266</v>
      </c>
      <c r="E116" s="100" t="s">
        <v>186</v>
      </c>
      <c r="F116" s="5" t="s">
        <v>284</v>
      </c>
      <c r="G116" s="164" t="s">
        <v>438</v>
      </c>
      <c r="H116" s="234"/>
    </row>
    <row r="117" spans="1:8" ht="24" x14ac:dyDescent="0.55000000000000004">
      <c r="A117" s="99">
        <f t="shared" si="1"/>
        <v>109</v>
      </c>
      <c r="B117" s="103" t="s">
        <v>267</v>
      </c>
      <c r="C117" s="103" t="s">
        <v>268</v>
      </c>
      <c r="D117" s="103" t="s">
        <v>266</v>
      </c>
      <c r="E117" s="100" t="s">
        <v>186</v>
      </c>
      <c r="F117" s="6" t="s">
        <v>282</v>
      </c>
      <c r="G117" s="164" t="s">
        <v>438</v>
      </c>
      <c r="H117" s="234"/>
    </row>
    <row r="118" spans="1:8" ht="24" x14ac:dyDescent="0.55000000000000004">
      <c r="A118" s="99">
        <f t="shared" si="1"/>
        <v>110</v>
      </c>
      <c r="B118" s="103" t="s">
        <v>269</v>
      </c>
      <c r="C118" s="103" t="s">
        <v>270</v>
      </c>
      <c r="D118" s="103" t="s">
        <v>271</v>
      </c>
      <c r="E118" s="100" t="s">
        <v>186</v>
      </c>
      <c r="F118" s="5" t="s">
        <v>298</v>
      </c>
      <c r="G118" s="164" t="s">
        <v>438</v>
      </c>
      <c r="H118" s="234"/>
    </row>
    <row r="119" spans="1:8" ht="72" x14ac:dyDescent="0.55000000000000004">
      <c r="A119" s="99">
        <f t="shared" si="1"/>
        <v>111</v>
      </c>
      <c r="B119" s="103" t="s">
        <v>272</v>
      </c>
      <c r="C119" s="103" t="s">
        <v>273</v>
      </c>
      <c r="D119" s="104" t="s">
        <v>274</v>
      </c>
      <c r="E119" s="100" t="s">
        <v>186</v>
      </c>
      <c r="F119" s="16" t="s">
        <v>296</v>
      </c>
      <c r="G119" s="164" t="s">
        <v>438</v>
      </c>
      <c r="H119" s="234"/>
    </row>
    <row r="120" spans="1:8" ht="24" x14ac:dyDescent="0.55000000000000004">
      <c r="A120" s="105">
        <f t="shared" si="1"/>
        <v>112</v>
      </c>
      <c r="B120" s="106" t="s">
        <v>275</v>
      </c>
      <c r="C120" s="106" t="s">
        <v>276</v>
      </c>
      <c r="D120" s="107" t="s">
        <v>41</v>
      </c>
      <c r="E120" s="108" t="s">
        <v>186</v>
      </c>
      <c r="F120" s="5" t="s">
        <v>298</v>
      </c>
      <c r="G120" s="164" t="s">
        <v>438</v>
      </c>
      <c r="H120" s="234"/>
    </row>
    <row r="121" spans="1:8" ht="48" x14ac:dyDescent="0.2">
      <c r="A121" s="99">
        <f t="shared" si="1"/>
        <v>113</v>
      </c>
      <c r="B121" s="103" t="s">
        <v>277</v>
      </c>
      <c r="C121" s="103" t="s">
        <v>278</v>
      </c>
      <c r="D121" s="104" t="s">
        <v>41</v>
      </c>
      <c r="E121" s="100" t="s">
        <v>186</v>
      </c>
      <c r="F121" s="22" t="s">
        <v>297</v>
      </c>
      <c r="G121" s="164" t="s">
        <v>438</v>
      </c>
      <c r="H121" s="234"/>
    </row>
    <row r="122" spans="1:8" ht="24" x14ac:dyDescent="0.55000000000000004">
      <c r="A122" s="99">
        <f t="shared" si="1"/>
        <v>114</v>
      </c>
      <c r="B122" s="100" t="s">
        <v>105</v>
      </c>
      <c r="C122" s="100" t="s">
        <v>106</v>
      </c>
      <c r="D122" s="100" t="s">
        <v>86</v>
      </c>
      <c r="E122" s="100" t="s">
        <v>320</v>
      </c>
      <c r="F122" s="111" t="s">
        <v>335</v>
      </c>
      <c r="G122" s="162" t="s">
        <v>439</v>
      </c>
      <c r="H122" s="234"/>
    </row>
    <row r="123" spans="1:8" ht="25.5" customHeight="1" x14ac:dyDescent="0.2">
      <c r="A123" s="99">
        <f t="shared" si="1"/>
        <v>115</v>
      </c>
      <c r="B123" s="100" t="s">
        <v>107</v>
      </c>
      <c r="C123" s="100" t="s">
        <v>108</v>
      </c>
      <c r="D123" s="100" t="s">
        <v>22</v>
      </c>
      <c r="E123" s="100" t="s">
        <v>320</v>
      </c>
      <c r="F123" s="119" t="s">
        <v>322</v>
      </c>
      <c r="G123" s="164" t="s">
        <v>441</v>
      </c>
      <c r="H123" s="234"/>
    </row>
    <row r="124" spans="1:8" ht="24" x14ac:dyDescent="0.55000000000000004">
      <c r="A124" s="99">
        <f t="shared" si="1"/>
        <v>116</v>
      </c>
      <c r="B124" s="103" t="s">
        <v>109</v>
      </c>
      <c r="C124" s="103" t="s">
        <v>110</v>
      </c>
      <c r="D124" s="103" t="s">
        <v>111</v>
      </c>
      <c r="E124" s="100" t="s">
        <v>320</v>
      </c>
      <c r="F124" s="48" t="s">
        <v>317</v>
      </c>
      <c r="G124" s="162" t="s">
        <v>438</v>
      </c>
      <c r="H124" s="234"/>
    </row>
    <row r="125" spans="1:8" ht="30.75" customHeight="1" x14ac:dyDescent="0.55000000000000004">
      <c r="A125" s="99">
        <f t="shared" si="1"/>
        <v>117</v>
      </c>
      <c r="B125" s="103" t="s">
        <v>112</v>
      </c>
      <c r="C125" s="103" t="s">
        <v>113</v>
      </c>
      <c r="D125" s="103" t="s">
        <v>114</v>
      </c>
      <c r="E125" s="100" t="s">
        <v>320</v>
      </c>
      <c r="F125" s="199" t="s">
        <v>318</v>
      </c>
      <c r="G125" s="162" t="s">
        <v>438</v>
      </c>
      <c r="H125" s="234"/>
    </row>
  </sheetData>
  <mergeCells count="2">
    <mergeCell ref="A1:G1"/>
    <mergeCell ref="B2:C2"/>
  </mergeCell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6" zoomScale="80" zoomScaleNormal="80" workbookViewId="0">
      <selection activeCell="E32" sqref="E32"/>
    </sheetView>
  </sheetViews>
  <sheetFormatPr defaultRowHeight="14.25" x14ac:dyDescent="0.2"/>
  <cols>
    <col min="2" max="2" width="22" customWidth="1"/>
    <col min="3" max="3" width="17.75" customWidth="1"/>
    <col min="4" max="4" width="28.75" customWidth="1"/>
    <col min="5" max="5" width="62.25" customWidth="1"/>
    <col min="6" max="6" width="21.125" customWidth="1"/>
  </cols>
  <sheetData>
    <row r="1" spans="1:6" ht="36.75" customHeight="1" x14ac:dyDescent="0.75">
      <c r="A1" s="261" t="s">
        <v>367</v>
      </c>
      <c r="B1" s="262"/>
      <c r="C1" s="262"/>
      <c r="D1" s="262"/>
      <c r="E1" s="262"/>
      <c r="F1" s="262"/>
    </row>
    <row r="2" spans="1:6" ht="21" customHeight="1" x14ac:dyDescent="0.55000000000000004">
      <c r="A2" s="10" t="s">
        <v>286</v>
      </c>
      <c r="B2" s="10" t="s">
        <v>287</v>
      </c>
      <c r="C2" s="10" t="s">
        <v>288</v>
      </c>
      <c r="D2" s="10" t="s">
        <v>1</v>
      </c>
      <c r="E2" s="10" t="s">
        <v>289</v>
      </c>
      <c r="F2" s="13" t="s">
        <v>279</v>
      </c>
    </row>
    <row r="3" spans="1:6" s="33" customFormat="1" ht="24.75" customHeight="1" x14ac:dyDescent="0.55000000000000004">
      <c r="A3" s="35">
        <v>1</v>
      </c>
      <c r="B3" s="37" t="s">
        <v>187</v>
      </c>
      <c r="C3" s="37" t="s">
        <v>188</v>
      </c>
      <c r="D3" s="37" t="s">
        <v>189</v>
      </c>
      <c r="E3" s="32" t="s">
        <v>423</v>
      </c>
      <c r="F3" s="165">
        <v>5</v>
      </c>
    </row>
    <row r="4" spans="1:6" ht="27" customHeight="1" x14ac:dyDescent="0.55000000000000004">
      <c r="A4" s="9">
        <v>2</v>
      </c>
      <c r="B4" s="6" t="s">
        <v>190</v>
      </c>
      <c r="C4" s="6" t="s">
        <v>191</v>
      </c>
      <c r="D4" s="6" t="s">
        <v>10</v>
      </c>
      <c r="E4" s="5" t="s">
        <v>294</v>
      </c>
      <c r="F4" s="162">
        <v>5</v>
      </c>
    </row>
    <row r="5" spans="1:6" ht="45" customHeight="1" x14ac:dyDescent="0.55000000000000004">
      <c r="A5" s="15">
        <f>A4+1</f>
        <v>3</v>
      </c>
      <c r="B5" s="14" t="s">
        <v>192</v>
      </c>
      <c r="C5" s="14" t="s">
        <v>142</v>
      </c>
      <c r="D5" s="14" t="s">
        <v>193</v>
      </c>
      <c r="E5" s="16" t="s">
        <v>292</v>
      </c>
      <c r="F5" s="162">
        <v>5</v>
      </c>
    </row>
    <row r="6" spans="1:6" s="24" customFormat="1" ht="45" customHeight="1" x14ac:dyDescent="0.2">
      <c r="A6" s="15">
        <v>4</v>
      </c>
      <c r="B6" s="14" t="s">
        <v>194</v>
      </c>
      <c r="C6" s="14" t="s">
        <v>195</v>
      </c>
      <c r="D6" s="14" t="s">
        <v>196</v>
      </c>
      <c r="E6" s="22" t="s">
        <v>293</v>
      </c>
      <c r="F6" s="164">
        <v>5</v>
      </c>
    </row>
    <row r="7" spans="1:6" ht="22.5" customHeight="1" x14ac:dyDescent="0.55000000000000004">
      <c r="A7" s="9">
        <v>5</v>
      </c>
      <c r="B7" s="6" t="s">
        <v>197</v>
      </c>
      <c r="C7" s="6" t="s">
        <v>198</v>
      </c>
      <c r="D7" s="6" t="s">
        <v>199</v>
      </c>
      <c r="E7" s="5" t="s">
        <v>285</v>
      </c>
      <c r="F7" s="162">
        <v>5</v>
      </c>
    </row>
    <row r="8" spans="1:6" ht="73.5" customHeight="1" x14ac:dyDescent="0.55000000000000004">
      <c r="A8" s="15">
        <v>6</v>
      </c>
      <c r="B8" s="14" t="s">
        <v>200</v>
      </c>
      <c r="C8" s="14" t="s">
        <v>201</v>
      </c>
      <c r="D8" s="14" t="s">
        <v>202</v>
      </c>
      <c r="E8" s="16" t="s">
        <v>296</v>
      </c>
      <c r="F8" s="162">
        <v>5</v>
      </c>
    </row>
    <row r="9" spans="1:6" s="33" customFormat="1" ht="21" customHeight="1" x14ac:dyDescent="0.55000000000000004">
      <c r="A9" s="35">
        <v>7</v>
      </c>
      <c r="B9" s="37" t="s">
        <v>203</v>
      </c>
      <c r="C9" s="37" t="s">
        <v>204</v>
      </c>
      <c r="D9" s="37" t="s">
        <v>205</v>
      </c>
      <c r="E9" s="32" t="s">
        <v>407</v>
      </c>
      <c r="F9" s="32"/>
    </row>
    <row r="10" spans="1:6" s="33" customFormat="1" ht="21" customHeight="1" x14ac:dyDescent="0.55000000000000004">
      <c r="A10" s="35">
        <v>8</v>
      </c>
      <c r="B10" s="37" t="s">
        <v>206</v>
      </c>
      <c r="C10" s="37" t="s">
        <v>207</v>
      </c>
      <c r="D10" s="37" t="s">
        <v>205</v>
      </c>
      <c r="E10" s="32" t="s">
        <v>311</v>
      </c>
      <c r="F10" s="32"/>
    </row>
    <row r="11" spans="1:6" s="197" customFormat="1" ht="21" customHeight="1" x14ac:dyDescent="0.55000000000000004">
      <c r="A11" s="195">
        <v>9</v>
      </c>
      <c r="B11" s="196" t="s">
        <v>208</v>
      </c>
      <c r="C11" s="196" t="s">
        <v>209</v>
      </c>
      <c r="D11" s="196" t="s">
        <v>210</v>
      </c>
      <c r="E11" s="85"/>
      <c r="F11" s="87" t="s">
        <v>409</v>
      </c>
    </row>
    <row r="12" spans="1:6" s="33" customFormat="1" ht="50.25" customHeight="1" x14ac:dyDescent="0.55000000000000004">
      <c r="A12" s="29">
        <f>A11+1</f>
        <v>10</v>
      </c>
      <c r="B12" s="30" t="s">
        <v>211</v>
      </c>
      <c r="C12" s="30" t="s">
        <v>212</v>
      </c>
      <c r="D12" s="30" t="s">
        <v>213</v>
      </c>
      <c r="E12" s="31" t="s">
        <v>308</v>
      </c>
      <c r="F12" s="165">
        <v>5</v>
      </c>
    </row>
    <row r="13" spans="1:6" ht="21" customHeight="1" x14ac:dyDescent="0.55000000000000004">
      <c r="A13" s="9">
        <v>11</v>
      </c>
      <c r="B13" s="17" t="s">
        <v>214</v>
      </c>
      <c r="C13" s="17" t="s">
        <v>215</v>
      </c>
      <c r="D13" s="17" t="s">
        <v>213</v>
      </c>
      <c r="E13" s="5" t="s">
        <v>291</v>
      </c>
      <c r="F13" s="162">
        <v>5</v>
      </c>
    </row>
    <row r="14" spans="1:6" ht="21" customHeight="1" x14ac:dyDescent="0.55000000000000004">
      <c r="A14" s="9">
        <v>12</v>
      </c>
      <c r="B14" s="17" t="s">
        <v>216</v>
      </c>
      <c r="C14" s="17" t="s">
        <v>217</v>
      </c>
      <c r="D14" s="17" t="s">
        <v>218</v>
      </c>
      <c r="E14" s="5" t="s">
        <v>302</v>
      </c>
      <c r="F14" s="162">
        <v>5</v>
      </c>
    </row>
    <row r="15" spans="1:6" ht="73.5" customHeight="1" x14ac:dyDescent="0.55000000000000004">
      <c r="A15" s="15">
        <f>A14+1</f>
        <v>13</v>
      </c>
      <c r="B15" s="20" t="s">
        <v>219</v>
      </c>
      <c r="C15" s="20" t="s">
        <v>220</v>
      </c>
      <c r="D15" s="20" t="s">
        <v>221</v>
      </c>
      <c r="E15" s="16" t="s">
        <v>296</v>
      </c>
      <c r="F15" s="162">
        <v>5</v>
      </c>
    </row>
    <row r="16" spans="1:6" ht="21" customHeight="1" x14ac:dyDescent="0.55000000000000004">
      <c r="A16" s="9">
        <f>A15+1</f>
        <v>14</v>
      </c>
      <c r="B16" s="17" t="s">
        <v>222</v>
      </c>
      <c r="C16" s="17" t="s">
        <v>223</v>
      </c>
      <c r="D16" s="17" t="s">
        <v>224</v>
      </c>
      <c r="E16" s="5" t="s">
        <v>295</v>
      </c>
      <c r="F16" s="162">
        <v>5</v>
      </c>
    </row>
    <row r="17" spans="1:6" s="33" customFormat="1" ht="21" customHeight="1" x14ac:dyDescent="0.55000000000000004">
      <c r="A17" s="35">
        <v>15</v>
      </c>
      <c r="B17" s="37" t="s">
        <v>225</v>
      </c>
      <c r="C17" s="37" t="s">
        <v>226</v>
      </c>
      <c r="D17" s="37" t="s">
        <v>227</v>
      </c>
      <c r="E17" s="32" t="s">
        <v>405</v>
      </c>
      <c r="F17" s="165"/>
    </row>
    <row r="18" spans="1:6" s="33" customFormat="1" ht="46.5" customHeight="1" x14ac:dyDescent="0.55000000000000004">
      <c r="A18" s="29">
        <v>16</v>
      </c>
      <c r="B18" s="34" t="s">
        <v>228</v>
      </c>
      <c r="C18" s="34" t="s">
        <v>229</v>
      </c>
      <c r="D18" s="34" t="s">
        <v>230</v>
      </c>
      <c r="E18" s="31" t="s">
        <v>309</v>
      </c>
      <c r="F18" s="165">
        <v>5</v>
      </c>
    </row>
    <row r="19" spans="1:6" s="33" customFormat="1" ht="21" customHeight="1" x14ac:dyDescent="0.55000000000000004">
      <c r="A19" s="35">
        <v>17</v>
      </c>
      <c r="B19" s="37" t="s">
        <v>231</v>
      </c>
      <c r="C19" s="37" t="s">
        <v>232</v>
      </c>
      <c r="D19" s="37" t="s">
        <v>75</v>
      </c>
      <c r="E19" s="32" t="s">
        <v>405</v>
      </c>
      <c r="F19" s="165"/>
    </row>
    <row r="20" spans="1:6" s="33" customFormat="1" ht="21" customHeight="1" x14ac:dyDescent="0.55000000000000004">
      <c r="A20" s="35">
        <v>18</v>
      </c>
      <c r="B20" s="37" t="s">
        <v>233</v>
      </c>
      <c r="C20" s="37" t="s">
        <v>234</v>
      </c>
      <c r="D20" s="37" t="s">
        <v>69</v>
      </c>
      <c r="E20" s="32" t="s">
        <v>406</v>
      </c>
      <c r="F20" s="165"/>
    </row>
    <row r="21" spans="1:6" s="33" customFormat="1" ht="21" customHeight="1" x14ac:dyDescent="0.55000000000000004">
      <c r="A21" s="35">
        <v>19</v>
      </c>
      <c r="B21" s="37" t="s">
        <v>235</v>
      </c>
      <c r="C21" s="37" t="s">
        <v>236</v>
      </c>
      <c r="D21" s="37" t="s">
        <v>75</v>
      </c>
      <c r="E21" s="32" t="s">
        <v>405</v>
      </c>
      <c r="F21" s="165"/>
    </row>
    <row r="22" spans="1:6" s="33" customFormat="1" ht="21" customHeight="1" x14ac:dyDescent="0.55000000000000004">
      <c r="A22" s="35">
        <v>20</v>
      </c>
      <c r="B22" s="36" t="s">
        <v>237</v>
      </c>
      <c r="C22" s="36" t="s">
        <v>238</v>
      </c>
      <c r="D22" s="37" t="s">
        <v>44</v>
      </c>
      <c r="E22" s="32" t="s">
        <v>310</v>
      </c>
      <c r="F22" s="165">
        <v>5</v>
      </c>
    </row>
    <row r="23" spans="1:6" s="33" customFormat="1" ht="21" customHeight="1" x14ac:dyDescent="0.55000000000000004">
      <c r="A23" s="35">
        <v>21</v>
      </c>
      <c r="B23" s="37" t="s">
        <v>239</v>
      </c>
      <c r="C23" s="37" t="s">
        <v>240</v>
      </c>
      <c r="D23" s="37" t="s">
        <v>44</v>
      </c>
      <c r="E23" s="32" t="s">
        <v>358</v>
      </c>
      <c r="F23" s="165">
        <v>5</v>
      </c>
    </row>
    <row r="24" spans="1:6" s="33" customFormat="1" ht="21" customHeight="1" x14ac:dyDescent="0.55000000000000004">
      <c r="A24" s="35">
        <v>22</v>
      </c>
      <c r="B24" s="36" t="s">
        <v>241</v>
      </c>
      <c r="C24" s="36" t="s">
        <v>242</v>
      </c>
      <c r="D24" s="37" t="s">
        <v>44</v>
      </c>
      <c r="E24" s="32" t="s">
        <v>311</v>
      </c>
      <c r="F24" s="165">
        <v>5</v>
      </c>
    </row>
    <row r="25" spans="1:6" s="33" customFormat="1" ht="21" customHeight="1" x14ac:dyDescent="0.55000000000000004">
      <c r="A25" s="35">
        <v>23</v>
      </c>
      <c r="B25" s="37" t="s">
        <v>243</v>
      </c>
      <c r="C25" s="37" t="s">
        <v>244</v>
      </c>
      <c r="D25" s="37" t="s">
        <v>44</v>
      </c>
      <c r="E25" s="32" t="s">
        <v>406</v>
      </c>
      <c r="F25" s="165"/>
    </row>
    <row r="26" spans="1:6" ht="21" customHeight="1" x14ac:dyDescent="0.55000000000000004">
      <c r="A26" s="9">
        <v>24</v>
      </c>
      <c r="B26" s="6" t="s">
        <v>245</v>
      </c>
      <c r="C26" s="6" t="s">
        <v>246</v>
      </c>
      <c r="D26" s="6" t="s">
        <v>44</v>
      </c>
      <c r="E26" s="5" t="s">
        <v>301</v>
      </c>
      <c r="F26" s="162">
        <v>5</v>
      </c>
    </row>
    <row r="27" spans="1:6" s="24" customFormat="1" ht="25.5" customHeight="1" x14ac:dyDescent="0.2">
      <c r="A27" s="15">
        <v>25</v>
      </c>
      <c r="B27" s="14" t="s">
        <v>247</v>
      </c>
      <c r="C27" s="14" t="s">
        <v>248</v>
      </c>
      <c r="D27" s="14" t="s">
        <v>44</v>
      </c>
      <c r="E27" s="22" t="s">
        <v>299</v>
      </c>
      <c r="F27" s="164">
        <v>5</v>
      </c>
    </row>
    <row r="28" spans="1:6" s="33" customFormat="1" ht="21" customHeight="1" x14ac:dyDescent="0.55000000000000004">
      <c r="A28" s="35">
        <v>26</v>
      </c>
      <c r="B28" s="37" t="s">
        <v>249</v>
      </c>
      <c r="C28" s="37" t="s">
        <v>250</v>
      </c>
      <c r="D28" s="37" t="s">
        <v>34</v>
      </c>
      <c r="E28" s="32" t="s">
        <v>333</v>
      </c>
      <c r="F28" s="165">
        <v>5</v>
      </c>
    </row>
    <row r="29" spans="1:6" s="33" customFormat="1" ht="21" customHeight="1" x14ac:dyDescent="0.55000000000000004">
      <c r="A29" s="35">
        <v>27</v>
      </c>
      <c r="B29" s="37" t="s">
        <v>251</v>
      </c>
      <c r="C29" s="37" t="s">
        <v>252</v>
      </c>
      <c r="D29" s="37" t="s">
        <v>75</v>
      </c>
      <c r="E29" s="32" t="s">
        <v>334</v>
      </c>
      <c r="F29" s="165">
        <v>5</v>
      </c>
    </row>
    <row r="30" spans="1:6" ht="21" customHeight="1" x14ac:dyDescent="0.55000000000000004">
      <c r="A30" s="9">
        <v>28</v>
      </c>
      <c r="B30" s="6" t="s">
        <v>253</v>
      </c>
      <c r="C30" s="6" t="s">
        <v>36</v>
      </c>
      <c r="D30" s="6" t="s">
        <v>75</v>
      </c>
      <c r="E30" s="5" t="s">
        <v>303</v>
      </c>
      <c r="F30" s="162">
        <v>5</v>
      </c>
    </row>
    <row r="31" spans="1:6" ht="21" customHeight="1" x14ac:dyDescent="0.55000000000000004">
      <c r="A31" s="9">
        <v>29</v>
      </c>
      <c r="B31" s="6" t="s">
        <v>254</v>
      </c>
      <c r="C31" s="6" t="s">
        <v>255</v>
      </c>
      <c r="D31" s="18" t="s">
        <v>41</v>
      </c>
      <c r="E31" s="5" t="s">
        <v>304</v>
      </c>
      <c r="F31" s="162">
        <v>5</v>
      </c>
    </row>
    <row r="32" spans="1:6" s="33" customFormat="1" ht="21" customHeight="1" x14ac:dyDescent="0.55000000000000004">
      <c r="A32" s="35">
        <f>A31+1</f>
        <v>30</v>
      </c>
      <c r="B32" s="37" t="s">
        <v>256</v>
      </c>
      <c r="C32" s="37" t="s">
        <v>257</v>
      </c>
      <c r="D32" s="37" t="s">
        <v>75</v>
      </c>
      <c r="E32" s="32" t="s">
        <v>301</v>
      </c>
      <c r="F32" s="165">
        <v>5</v>
      </c>
    </row>
    <row r="33" spans="1:6" ht="21" customHeight="1" x14ac:dyDescent="0.55000000000000004">
      <c r="A33" s="9">
        <v>31</v>
      </c>
      <c r="B33" s="6" t="s">
        <v>258</v>
      </c>
      <c r="C33" s="6" t="s">
        <v>259</v>
      </c>
      <c r="D33" s="6" t="s">
        <v>75</v>
      </c>
      <c r="E33" s="5" t="s">
        <v>300</v>
      </c>
      <c r="F33" s="162">
        <v>5</v>
      </c>
    </row>
    <row r="34" spans="1:6" s="197" customFormat="1" ht="21" customHeight="1" x14ac:dyDescent="0.55000000000000004">
      <c r="A34" s="195">
        <v>32</v>
      </c>
      <c r="B34" s="196" t="s">
        <v>260</v>
      </c>
      <c r="C34" s="196" t="s">
        <v>261</v>
      </c>
      <c r="D34" s="196" t="s">
        <v>44</v>
      </c>
      <c r="E34" s="87" t="s">
        <v>398</v>
      </c>
      <c r="F34" s="85" t="s">
        <v>408</v>
      </c>
    </row>
    <row r="35" spans="1:6" ht="21" customHeight="1" x14ac:dyDescent="0.55000000000000004">
      <c r="A35" s="9">
        <f>A34+1</f>
        <v>33</v>
      </c>
      <c r="B35" s="6" t="s">
        <v>118</v>
      </c>
      <c r="C35" s="6" t="s">
        <v>48</v>
      </c>
      <c r="D35" s="6" t="s">
        <v>75</v>
      </c>
      <c r="E35" s="5" t="s">
        <v>290</v>
      </c>
      <c r="F35" s="162">
        <v>5</v>
      </c>
    </row>
    <row r="36" spans="1:6" ht="21" customHeight="1" x14ac:dyDescent="0.55000000000000004">
      <c r="A36" s="9">
        <f>A35+1</f>
        <v>34</v>
      </c>
      <c r="B36" s="6" t="s">
        <v>262</v>
      </c>
      <c r="C36" s="6" t="s">
        <v>263</v>
      </c>
      <c r="D36" s="6" t="s">
        <v>75</v>
      </c>
      <c r="E36" s="5" t="s">
        <v>301</v>
      </c>
      <c r="F36" s="162">
        <v>5</v>
      </c>
    </row>
    <row r="37" spans="1:6" ht="21" customHeight="1" x14ac:dyDescent="0.55000000000000004">
      <c r="A37" s="9">
        <v>35</v>
      </c>
      <c r="B37" s="6" t="s">
        <v>264</v>
      </c>
      <c r="C37" s="6" t="s">
        <v>265</v>
      </c>
      <c r="D37" s="6" t="s">
        <v>266</v>
      </c>
      <c r="E37" s="5" t="s">
        <v>284</v>
      </c>
      <c r="F37" s="162">
        <v>5</v>
      </c>
    </row>
    <row r="38" spans="1:6" ht="21" customHeight="1" x14ac:dyDescent="0.55000000000000004">
      <c r="A38" s="9">
        <v>36</v>
      </c>
      <c r="B38" s="6" t="s">
        <v>267</v>
      </c>
      <c r="C38" s="6" t="s">
        <v>268</v>
      </c>
      <c r="D38" s="6" t="s">
        <v>266</v>
      </c>
      <c r="E38" s="6" t="s">
        <v>282</v>
      </c>
      <c r="F38" s="162">
        <v>5</v>
      </c>
    </row>
    <row r="39" spans="1:6" ht="21" customHeight="1" x14ac:dyDescent="0.55000000000000004">
      <c r="A39" s="9">
        <v>37</v>
      </c>
      <c r="B39" s="6" t="s">
        <v>269</v>
      </c>
      <c r="C39" s="6" t="s">
        <v>270</v>
      </c>
      <c r="D39" s="6" t="s">
        <v>271</v>
      </c>
      <c r="E39" s="5" t="s">
        <v>298</v>
      </c>
      <c r="F39" s="162">
        <v>5</v>
      </c>
    </row>
    <row r="40" spans="1:6" ht="74.25" customHeight="1" x14ac:dyDescent="0.55000000000000004">
      <c r="A40" s="15">
        <f>A39+1</f>
        <v>38</v>
      </c>
      <c r="B40" s="14" t="s">
        <v>272</v>
      </c>
      <c r="C40" s="14" t="s">
        <v>273</v>
      </c>
      <c r="D40" s="21" t="s">
        <v>274</v>
      </c>
      <c r="E40" s="16" t="s">
        <v>296</v>
      </c>
      <c r="F40" s="162">
        <v>5</v>
      </c>
    </row>
    <row r="41" spans="1:6" ht="21" customHeight="1" x14ac:dyDescent="0.55000000000000004">
      <c r="A41" s="9">
        <v>39</v>
      </c>
      <c r="B41" s="6" t="s">
        <v>275</v>
      </c>
      <c r="C41" s="6" t="s">
        <v>276</v>
      </c>
      <c r="D41" s="18" t="s">
        <v>41</v>
      </c>
      <c r="E41" s="5" t="s">
        <v>298</v>
      </c>
      <c r="F41" s="162">
        <v>5</v>
      </c>
    </row>
    <row r="42" spans="1:6" s="24" customFormat="1" ht="47.25" customHeight="1" x14ac:dyDescent="0.2">
      <c r="A42" s="15">
        <v>40</v>
      </c>
      <c r="B42" s="14" t="s">
        <v>277</v>
      </c>
      <c r="C42" s="14" t="s">
        <v>278</v>
      </c>
      <c r="D42" s="21" t="s">
        <v>41</v>
      </c>
      <c r="E42" s="22" t="s">
        <v>297</v>
      </c>
      <c r="F42" s="164">
        <v>5</v>
      </c>
    </row>
    <row r="46" spans="1:6" x14ac:dyDescent="0.2">
      <c r="F46" s="38"/>
    </row>
    <row r="47" spans="1:6" x14ac:dyDescent="0.2">
      <c r="F47" s="38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5"/>
  <sheetViews>
    <sheetView workbookViewId="0">
      <selection activeCell="F12" sqref="F12"/>
    </sheetView>
  </sheetViews>
  <sheetFormatPr defaultRowHeight="14.25" x14ac:dyDescent="0.2"/>
  <sheetData>
    <row r="4" spans="2:3" ht="24" x14ac:dyDescent="0.55000000000000004">
      <c r="B4" s="82" t="s">
        <v>354</v>
      </c>
      <c r="C4" s="82" t="s">
        <v>353</v>
      </c>
    </row>
    <row r="5" spans="2:3" x14ac:dyDescent="0.2">
      <c r="B5" s="3">
        <v>113</v>
      </c>
      <c r="C5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opLeftCell="A7" zoomScale="90" zoomScaleNormal="90" workbookViewId="0">
      <selection activeCell="H24" sqref="H24"/>
    </sheetView>
  </sheetViews>
  <sheetFormatPr defaultRowHeight="14.25" x14ac:dyDescent="0.2"/>
  <cols>
    <col min="2" max="2" width="26.875" customWidth="1"/>
    <col min="3" max="3" width="22.625" customWidth="1"/>
    <col min="4" max="4" width="20.75" customWidth="1"/>
    <col min="5" max="5" width="20.375" customWidth="1"/>
    <col min="6" max="6" width="20.625" customWidth="1"/>
  </cols>
  <sheetData>
    <row r="1" spans="2:6" ht="27" customHeight="1" x14ac:dyDescent="0.55000000000000004">
      <c r="B1" s="246" t="s">
        <v>352</v>
      </c>
      <c r="C1" s="246"/>
      <c r="D1" s="246"/>
      <c r="E1" s="246"/>
      <c r="F1" s="246"/>
    </row>
    <row r="2" spans="2:6" ht="24" x14ac:dyDescent="0.55000000000000004">
      <c r="B2" s="250" t="s">
        <v>283</v>
      </c>
      <c r="C2" s="250" t="s">
        <v>355</v>
      </c>
      <c r="D2" s="247" t="s">
        <v>357</v>
      </c>
      <c r="E2" s="248"/>
      <c r="F2" s="249"/>
    </row>
    <row r="3" spans="2:6" ht="21.75" customHeight="1" x14ac:dyDescent="0.55000000000000004">
      <c r="B3" s="251"/>
      <c r="C3" s="251"/>
      <c r="D3" s="82" t="s">
        <v>354</v>
      </c>
      <c r="E3" s="82" t="s">
        <v>359</v>
      </c>
      <c r="F3" s="83" t="s">
        <v>281</v>
      </c>
    </row>
    <row r="4" spans="2:6" ht="24" x14ac:dyDescent="0.55000000000000004">
      <c r="B4" s="84" t="s">
        <v>31</v>
      </c>
      <c r="C4" s="85">
        <v>19</v>
      </c>
      <c r="D4" s="86">
        <v>19</v>
      </c>
      <c r="E4" s="85">
        <v>0</v>
      </c>
      <c r="F4" s="87"/>
    </row>
    <row r="5" spans="2:6" ht="24" x14ac:dyDescent="0.55000000000000004">
      <c r="B5" s="84" t="s">
        <v>49</v>
      </c>
      <c r="C5" s="85">
        <v>12</v>
      </c>
      <c r="D5" s="86">
        <v>12</v>
      </c>
      <c r="E5" s="85">
        <v>0</v>
      </c>
      <c r="F5" s="85"/>
    </row>
    <row r="6" spans="2:6" ht="24" x14ac:dyDescent="0.55000000000000004">
      <c r="B6" s="84" t="s">
        <v>78</v>
      </c>
      <c r="C6" s="85">
        <v>12</v>
      </c>
      <c r="D6" s="86">
        <v>12</v>
      </c>
      <c r="E6" s="85">
        <v>0</v>
      </c>
      <c r="F6" s="87"/>
    </row>
    <row r="7" spans="2:6" ht="24" x14ac:dyDescent="0.55000000000000004">
      <c r="B7" s="84" t="s">
        <v>144</v>
      </c>
      <c r="C7" s="85">
        <v>12</v>
      </c>
      <c r="D7" s="86">
        <v>12</v>
      </c>
      <c r="E7" s="85">
        <v>0</v>
      </c>
      <c r="F7" s="85"/>
    </row>
    <row r="8" spans="2:6" ht="24" x14ac:dyDescent="0.55000000000000004">
      <c r="B8" s="84" t="s">
        <v>115</v>
      </c>
      <c r="C8" s="85">
        <v>12</v>
      </c>
      <c r="D8" s="86">
        <v>11</v>
      </c>
      <c r="E8" s="85">
        <v>1</v>
      </c>
      <c r="F8" s="87"/>
    </row>
    <row r="9" spans="2:6" ht="24" x14ac:dyDescent="0.55000000000000004">
      <c r="B9" s="84" t="s">
        <v>351</v>
      </c>
      <c r="C9" s="85">
        <v>5</v>
      </c>
      <c r="D9" s="86">
        <v>5</v>
      </c>
      <c r="E9" s="85">
        <v>0</v>
      </c>
      <c r="F9" s="87"/>
    </row>
    <row r="10" spans="2:6" ht="24" x14ac:dyDescent="0.55000000000000004">
      <c r="B10" s="84" t="s">
        <v>186</v>
      </c>
      <c r="C10" s="85">
        <v>38</v>
      </c>
      <c r="D10" s="86">
        <v>38</v>
      </c>
      <c r="E10" s="85">
        <v>0</v>
      </c>
      <c r="F10" s="85"/>
    </row>
    <row r="11" spans="2:6" ht="24" x14ac:dyDescent="0.55000000000000004">
      <c r="B11" s="84" t="s">
        <v>320</v>
      </c>
      <c r="C11" s="85">
        <v>4</v>
      </c>
      <c r="D11" s="86">
        <v>4</v>
      </c>
      <c r="E11" s="85">
        <v>0</v>
      </c>
      <c r="F11" s="87"/>
    </row>
    <row r="12" spans="2:6" ht="24" x14ac:dyDescent="0.55000000000000004">
      <c r="B12" s="91" t="s">
        <v>356</v>
      </c>
      <c r="C12" s="82">
        <f>SUM(C4:C11)</f>
        <v>114</v>
      </c>
      <c r="D12" s="82">
        <f>SUM(D4:D11)</f>
        <v>113</v>
      </c>
      <c r="E12" s="82">
        <f>SUM(E4:E11)</f>
        <v>1</v>
      </c>
      <c r="F12" s="92"/>
    </row>
    <row r="13" spans="2:6" ht="24" x14ac:dyDescent="0.55000000000000004">
      <c r="B13" s="202"/>
      <c r="D13" s="252" t="s">
        <v>427</v>
      </c>
      <c r="E13" s="252"/>
      <c r="F13" s="252"/>
    </row>
  </sheetData>
  <mergeCells count="5">
    <mergeCell ref="B1:F1"/>
    <mergeCell ref="D2:F2"/>
    <mergeCell ref="B2:B3"/>
    <mergeCell ref="C2:C3"/>
    <mergeCell ref="D13:F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90" zoomScaleNormal="90" workbookViewId="0">
      <selection activeCell="E5" sqref="E5"/>
    </sheetView>
  </sheetViews>
  <sheetFormatPr defaultRowHeight="14.25" x14ac:dyDescent="0.2"/>
  <cols>
    <col min="1" max="1" width="7.625" customWidth="1"/>
    <col min="2" max="2" width="16.875" customWidth="1"/>
    <col min="3" max="3" width="14.625" customWidth="1"/>
    <col min="4" max="4" width="32.875" customWidth="1"/>
    <col min="5" max="5" width="58.875" customWidth="1"/>
    <col min="6" max="6" width="32" customWidth="1"/>
  </cols>
  <sheetData>
    <row r="1" spans="1:8" ht="21.75" customHeight="1" x14ac:dyDescent="0.55000000000000004">
      <c r="A1" s="253" t="s">
        <v>363</v>
      </c>
      <c r="B1" s="254"/>
      <c r="C1" s="254"/>
      <c r="D1" s="254"/>
      <c r="E1" s="254"/>
      <c r="F1" s="8"/>
    </row>
    <row r="2" spans="1:8" ht="21.75" customHeight="1" x14ac:dyDescent="0.55000000000000004">
      <c r="A2" s="10" t="s">
        <v>286</v>
      </c>
      <c r="B2" s="255" t="s">
        <v>330</v>
      </c>
      <c r="C2" s="256"/>
      <c r="D2" s="10" t="s">
        <v>1</v>
      </c>
      <c r="E2" s="10" t="s">
        <v>289</v>
      </c>
      <c r="F2" s="13" t="s">
        <v>279</v>
      </c>
    </row>
    <row r="3" spans="1:8" ht="42" x14ac:dyDescent="0.35">
      <c r="A3" s="39">
        <v>1</v>
      </c>
      <c r="B3" s="44" t="s">
        <v>2</v>
      </c>
      <c r="C3" s="40" t="s">
        <v>3</v>
      </c>
      <c r="D3" s="40" t="s">
        <v>4</v>
      </c>
      <c r="E3" s="27" t="s">
        <v>419</v>
      </c>
      <c r="F3" s="158">
        <v>5</v>
      </c>
      <c r="G3" s="1"/>
      <c r="H3" s="1"/>
    </row>
    <row r="4" spans="1:8" s="157" customFormat="1" ht="42" x14ac:dyDescent="0.2">
      <c r="A4" s="229">
        <f>A3+1</f>
        <v>2</v>
      </c>
      <c r="B4" s="230" t="s">
        <v>5</v>
      </c>
      <c r="C4" s="131" t="s">
        <v>6</v>
      </c>
      <c r="D4" s="131" t="s">
        <v>7</v>
      </c>
      <c r="E4" s="148" t="s">
        <v>426</v>
      </c>
      <c r="F4" s="159">
        <v>5</v>
      </c>
      <c r="G4" s="152"/>
      <c r="H4" s="152"/>
    </row>
    <row r="5" spans="1:8" s="157" customFormat="1" ht="33" customHeight="1" x14ac:dyDescent="0.2">
      <c r="A5" s="229">
        <f>A4+1</f>
        <v>3</v>
      </c>
      <c r="B5" s="230" t="s">
        <v>8</v>
      </c>
      <c r="C5" s="131" t="s">
        <v>9</v>
      </c>
      <c r="D5" s="131" t="s">
        <v>10</v>
      </c>
      <c r="E5" s="231" t="s">
        <v>431</v>
      </c>
      <c r="F5" s="159">
        <v>5</v>
      </c>
      <c r="G5" s="152"/>
      <c r="H5" s="152"/>
    </row>
    <row r="6" spans="1:8" ht="152.25" customHeight="1" x14ac:dyDescent="0.35">
      <c r="A6" s="39">
        <v>4</v>
      </c>
      <c r="B6" s="44" t="s">
        <v>11</v>
      </c>
      <c r="C6" s="40" t="s">
        <v>12</v>
      </c>
      <c r="D6" s="40" t="s">
        <v>10</v>
      </c>
      <c r="E6" s="28" t="s">
        <v>345</v>
      </c>
      <c r="F6" s="158">
        <v>5</v>
      </c>
      <c r="G6" s="1"/>
      <c r="H6" s="1"/>
    </row>
    <row r="7" spans="1:8" s="33" customFormat="1" ht="21" x14ac:dyDescent="0.35">
      <c r="A7" s="223">
        <v>5</v>
      </c>
      <c r="B7" s="224" t="s">
        <v>13</v>
      </c>
      <c r="C7" s="225" t="s">
        <v>14</v>
      </c>
      <c r="D7" s="225" t="s">
        <v>10</v>
      </c>
      <c r="E7" s="226" t="s">
        <v>424</v>
      </c>
      <c r="F7" s="210"/>
      <c r="G7" s="227"/>
      <c r="H7" s="227"/>
    </row>
    <row r="8" spans="1:8" ht="42" x14ac:dyDescent="0.35">
      <c r="A8" s="76">
        <v>6</v>
      </c>
      <c r="B8" s="77" t="s">
        <v>15</v>
      </c>
      <c r="C8" s="78" t="s">
        <v>16</v>
      </c>
      <c r="D8" s="78" t="s">
        <v>10</v>
      </c>
      <c r="E8" s="27" t="s">
        <v>344</v>
      </c>
      <c r="F8" s="158">
        <v>5</v>
      </c>
      <c r="G8" s="1"/>
      <c r="H8" s="1"/>
    </row>
    <row r="9" spans="1:8" ht="24.75" customHeight="1" x14ac:dyDescent="0.35">
      <c r="A9" s="39">
        <v>7</v>
      </c>
      <c r="B9" s="44" t="s">
        <v>17</v>
      </c>
      <c r="C9" s="40" t="s">
        <v>18</v>
      </c>
      <c r="D9" s="40" t="s">
        <v>19</v>
      </c>
      <c r="E9" s="28" t="s">
        <v>343</v>
      </c>
      <c r="F9" s="158">
        <v>5</v>
      </c>
      <c r="G9" s="1"/>
      <c r="H9" s="1"/>
    </row>
    <row r="10" spans="1:8" s="153" customFormat="1" ht="27" customHeight="1" x14ac:dyDescent="0.2">
      <c r="A10" s="137">
        <v>8</v>
      </c>
      <c r="B10" s="149" t="s">
        <v>20</v>
      </c>
      <c r="C10" s="150" t="s">
        <v>21</v>
      </c>
      <c r="D10" s="151" t="s">
        <v>22</v>
      </c>
      <c r="E10" s="148" t="s">
        <v>391</v>
      </c>
      <c r="F10" s="159">
        <v>5</v>
      </c>
      <c r="G10" s="152"/>
      <c r="H10" s="152"/>
    </row>
    <row r="11" spans="1:8" ht="22.5" customHeight="1" x14ac:dyDescent="0.35">
      <c r="A11" s="41">
        <v>9</v>
      </c>
      <c r="B11" s="65" t="s">
        <v>23</v>
      </c>
      <c r="C11" s="56" t="s">
        <v>24</v>
      </c>
      <c r="D11" s="56" t="s">
        <v>22</v>
      </c>
      <c r="E11" s="4" t="s">
        <v>347</v>
      </c>
      <c r="F11" s="158">
        <v>5</v>
      </c>
      <c r="G11" s="1"/>
      <c r="H11" s="1"/>
    </row>
    <row r="12" spans="1:8" ht="42" x14ac:dyDescent="0.35">
      <c r="A12" s="39">
        <v>10</v>
      </c>
      <c r="B12" s="74" t="s">
        <v>25</v>
      </c>
      <c r="C12" s="81" t="s">
        <v>26</v>
      </c>
      <c r="D12" s="46" t="s">
        <v>22</v>
      </c>
      <c r="E12" s="27" t="s">
        <v>349</v>
      </c>
      <c r="F12" s="158">
        <v>5</v>
      </c>
      <c r="G12" s="1"/>
      <c r="H12" s="1"/>
    </row>
    <row r="13" spans="1:8" ht="63" x14ac:dyDescent="0.35">
      <c r="A13" s="39">
        <f t="shared" ref="A13:A21" si="0">A12+1</f>
        <v>11</v>
      </c>
      <c r="B13" s="79" t="s">
        <v>27</v>
      </c>
      <c r="C13" s="80" t="s">
        <v>28</v>
      </c>
      <c r="D13" s="46" t="s">
        <v>22</v>
      </c>
      <c r="E13" s="27" t="s">
        <v>420</v>
      </c>
      <c r="F13" s="158">
        <v>5</v>
      </c>
      <c r="G13" s="1"/>
      <c r="H13" s="1"/>
    </row>
    <row r="14" spans="1:8" ht="42" x14ac:dyDescent="0.35">
      <c r="A14" s="39">
        <f t="shared" si="0"/>
        <v>12</v>
      </c>
      <c r="B14" s="45" t="s">
        <v>29</v>
      </c>
      <c r="C14" s="46" t="s">
        <v>30</v>
      </c>
      <c r="D14" s="46" t="s">
        <v>22</v>
      </c>
      <c r="E14" s="27" t="s">
        <v>421</v>
      </c>
      <c r="F14" s="158">
        <v>5</v>
      </c>
      <c r="G14" s="1"/>
      <c r="H14" s="1"/>
    </row>
    <row r="15" spans="1:8" ht="21" x14ac:dyDescent="0.35">
      <c r="A15" s="39">
        <f t="shared" si="0"/>
        <v>13</v>
      </c>
      <c r="B15" s="61" t="s">
        <v>32</v>
      </c>
      <c r="C15" s="62" t="s">
        <v>33</v>
      </c>
      <c r="D15" s="63" t="s">
        <v>34</v>
      </c>
      <c r="E15" s="27" t="s">
        <v>342</v>
      </c>
      <c r="F15" s="158">
        <v>5</v>
      </c>
      <c r="G15" s="1"/>
      <c r="H15" s="1"/>
    </row>
    <row r="16" spans="1:8" ht="21" x14ac:dyDescent="0.35">
      <c r="A16" s="41">
        <f t="shared" si="0"/>
        <v>14</v>
      </c>
      <c r="B16" s="59" t="s">
        <v>35</v>
      </c>
      <c r="C16" s="60" t="s">
        <v>36</v>
      </c>
      <c r="D16" s="43" t="s">
        <v>34</v>
      </c>
      <c r="E16" s="4" t="s">
        <v>340</v>
      </c>
      <c r="F16" s="158">
        <v>5</v>
      </c>
      <c r="G16" s="1"/>
      <c r="H16" s="1"/>
    </row>
    <row r="17" spans="1:8" ht="30.75" customHeight="1" x14ac:dyDescent="0.35">
      <c r="A17" s="39">
        <f t="shared" si="0"/>
        <v>15</v>
      </c>
      <c r="B17" s="75" t="s">
        <v>37</v>
      </c>
      <c r="C17" s="63" t="s">
        <v>38</v>
      </c>
      <c r="D17" s="63" t="s">
        <v>34</v>
      </c>
      <c r="E17" s="28" t="s">
        <v>339</v>
      </c>
      <c r="F17" s="158">
        <v>5</v>
      </c>
      <c r="G17" s="1"/>
      <c r="H17" s="1"/>
    </row>
    <row r="18" spans="1:8" ht="21" x14ac:dyDescent="0.35">
      <c r="A18" s="41">
        <f t="shared" si="0"/>
        <v>16</v>
      </c>
      <c r="B18" s="57" t="s">
        <v>39</v>
      </c>
      <c r="C18" s="58" t="s">
        <v>40</v>
      </c>
      <c r="D18" s="64" t="s">
        <v>41</v>
      </c>
      <c r="E18" s="4" t="s">
        <v>337</v>
      </c>
      <c r="F18" s="158">
        <v>5</v>
      </c>
      <c r="G18" s="1"/>
      <c r="H18" s="1"/>
    </row>
    <row r="19" spans="1:8" ht="21" x14ac:dyDescent="0.35">
      <c r="A19" s="41">
        <f t="shared" si="0"/>
        <v>17</v>
      </c>
      <c r="B19" s="59" t="s">
        <v>42</v>
      </c>
      <c r="C19" s="60" t="s">
        <v>43</v>
      </c>
      <c r="D19" s="43" t="s">
        <v>44</v>
      </c>
      <c r="E19" s="4" t="s">
        <v>336</v>
      </c>
      <c r="F19" s="158">
        <v>5</v>
      </c>
      <c r="G19" s="1"/>
      <c r="H19" s="1"/>
    </row>
    <row r="20" spans="1:8" ht="21" x14ac:dyDescent="0.35">
      <c r="A20" s="41">
        <f t="shared" si="0"/>
        <v>18</v>
      </c>
      <c r="B20" s="47" t="s">
        <v>45</v>
      </c>
      <c r="C20" s="43" t="s">
        <v>46</v>
      </c>
      <c r="D20" s="43" t="s">
        <v>34</v>
      </c>
      <c r="E20" s="4" t="s">
        <v>422</v>
      </c>
      <c r="F20" s="158">
        <v>5</v>
      </c>
      <c r="G20" s="1"/>
      <c r="H20" s="1"/>
    </row>
    <row r="21" spans="1:8" ht="21" x14ac:dyDescent="0.35">
      <c r="A21" s="41">
        <f t="shared" si="0"/>
        <v>19</v>
      </c>
      <c r="B21" s="57" t="s">
        <v>47</v>
      </c>
      <c r="C21" s="58" t="s">
        <v>48</v>
      </c>
      <c r="D21" s="64" t="s">
        <v>41</v>
      </c>
      <c r="E21" s="4" t="s">
        <v>341</v>
      </c>
      <c r="F21" s="158">
        <v>5</v>
      </c>
      <c r="G21" s="1"/>
      <c r="H21" s="1"/>
    </row>
    <row r="22" spans="1:8" x14ac:dyDescent="0.2">
      <c r="F22" s="160"/>
    </row>
    <row r="26" spans="1:8" ht="21" x14ac:dyDescent="0.35">
      <c r="E26" s="2"/>
    </row>
    <row r="48" ht="18.75" customHeight="1" x14ac:dyDescent="0.2"/>
    <row r="70" spans="5:5" ht="21" x14ac:dyDescent="0.35">
      <c r="E70" s="2" t="s">
        <v>66</v>
      </c>
    </row>
  </sheetData>
  <mergeCells count="2">
    <mergeCell ref="A1:E1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zoomScale="90" zoomScaleNormal="90" workbookViewId="0">
      <selection activeCell="K9" sqref="K9"/>
    </sheetView>
  </sheetViews>
  <sheetFormatPr defaultRowHeight="14.25" x14ac:dyDescent="0.2"/>
  <cols>
    <col min="2" max="2" width="15.875" customWidth="1"/>
    <col min="3" max="3" width="19.125" customWidth="1"/>
    <col min="4" max="4" width="33.375" customWidth="1"/>
    <col min="5" max="5" width="38.5" customWidth="1"/>
    <col min="6" max="6" width="16" customWidth="1"/>
  </cols>
  <sheetData>
    <row r="1" spans="1:6" ht="21" customHeight="1" x14ac:dyDescent="0.2">
      <c r="A1" s="257" t="s">
        <v>362</v>
      </c>
      <c r="B1" s="257"/>
      <c r="C1" s="257"/>
      <c r="D1" s="257"/>
      <c r="E1" s="257"/>
      <c r="F1" s="257"/>
    </row>
    <row r="2" spans="1:6" ht="30" customHeight="1" x14ac:dyDescent="0.55000000000000004">
      <c r="A2" s="167" t="s">
        <v>286</v>
      </c>
      <c r="B2" s="244" t="s">
        <v>314</v>
      </c>
      <c r="C2" s="245"/>
      <c r="D2" s="168" t="s">
        <v>1</v>
      </c>
      <c r="E2" s="169" t="s">
        <v>289</v>
      </c>
      <c r="F2" s="13" t="s">
        <v>279</v>
      </c>
    </row>
    <row r="3" spans="1:6" ht="72" x14ac:dyDescent="0.2">
      <c r="A3" s="15">
        <v>1</v>
      </c>
      <c r="B3" s="183" t="s">
        <v>50</v>
      </c>
      <c r="C3" s="184" t="s">
        <v>51</v>
      </c>
      <c r="D3" s="14" t="s">
        <v>10</v>
      </c>
      <c r="E3" s="22" t="s">
        <v>389</v>
      </c>
      <c r="F3" s="193">
        <v>5</v>
      </c>
    </row>
    <row r="4" spans="1:6" ht="72" x14ac:dyDescent="0.2">
      <c r="A4" s="190"/>
      <c r="B4" s="183"/>
      <c r="C4" s="184"/>
      <c r="D4" s="14"/>
      <c r="E4" s="22" t="s">
        <v>390</v>
      </c>
      <c r="F4" s="194"/>
    </row>
    <row r="5" spans="1:6" ht="48" x14ac:dyDescent="0.2">
      <c r="A5" s="190">
        <f>A3+1</f>
        <v>2</v>
      </c>
      <c r="B5" s="183" t="s">
        <v>52</v>
      </c>
      <c r="C5" s="184" t="s">
        <v>53</v>
      </c>
      <c r="D5" s="14" t="s">
        <v>10</v>
      </c>
      <c r="E5" s="22" t="s">
        <v>396</v>
      </c>
      <c r="F5" s="193">
        <v>5</v>
      </c>
    </row>
    <row r="6" spans="1:6" ht="24" x14ac:dyDescent="0.55000000000000004">
      <c r="A6" s="9">
        <f>A5+1</f>
        <v>3</v>
      </c>
      <c r="B6" s="186" t="s">
        <v>54</v>
      </c>
      <c r="C6" s="181" t="s">
        <v>55</v>
      </c>
      <c r="D6" s="170" t="s">
        <v>19</v>
      </c>
      <c r="E6" s="5" t="s">
        <v>401</v>
      </c>
      <c r="F6" s="193">
        <v>5</v>
      </c>
    </row>
    <row r="7" spans="1:6" ht="24" x14ac:dyDescent="0.55000000000000004">
      <c r="A7" s="9">
        <f>A6+1</f>
        <v>4</v>
      </c>
      <c r="B7" s="48" t="s">
        <v>56</v>
      </c>
      <c r="C7" s="49" t="s">
        <v>57</v>
      </c>
      <c r="D7" s="6" t="s">
        <v>22</v>
      </c>
      <c r="E7" s="166" t="s">
        <v>66</v>
      </c>
      <c r="F7" s="193"/>
    </row>
    <row r="8" spans="1:6" s="73" customFormat="1" ht="48" x14ac:dyDescent="0.2">
      <c r="A8" s="15">
        <f>A7+1</f>
        <v>5</v>
      </c>
      <c r="B8" s="187" t="s">
        <v>58</v>
      </c>
      <c r="C8" s="188" t="s">
        <v>59</v>
      </c>
      <c r="D8" s="173" t="s">
        <v>22</v>
      </c>
      <c r="E8" s="22" t="s">
        <v>402</v>
      </c>
      <c r="F8" s="193">
        <v>5</v>
      </c>
    </row>
    <row r="9" spans="1:6" s="185" customFormat="1" ht="72" x14ac:dyDescent="0.2">
      <c r="A9" s="15">
        <v>6</v>
      </c>
      <c r="B9" s="191" t="s">
        <v>60</v>
      </c>
      <c r="C9" s="192" t="s">
        <v>61</v>
      </c>
      <c r="D9" s="14" t="s">
        <v>22</v>
      </c>
      <c r="E9" s="22" t="s">
        <v>404</v>
      </c>
      <c r="F9" s="193">
        <v>5</v>
      </c>
    </row>
    <row r="10" spans="1:6" s="8" customFormat="1" ht="46.5" customHeight="1" x14ac:dyDescent="0.55000000000000004">
      <c r="A10" s="15">
        <v>7</v>
      </c>
      <c r="B10" s="171" t="s">
        <v>62</v>
      </c>
      <c r="C10" s="172" t="s">
        <v>63</v>
      </c>
      <c r="D10" s="173" t="s">
        <v>22</v>
      </c>
      <c r="E10" s="22" t="s">
        <v>394</v>
      </c>
      <c r="F10" s="193">
        <v>5</v>
      </c>
    </row>
    <row r="11" spans="1:6" ht="45" customHeight="1" x14ac:dyDescent="0.2">
      <c r="A11" s="15">
        <v>8</v>
      </c>
      <c r="B11" s="191" t="s">
        <v>64</v>
      </c>
      <c r="C11" s="192" t="s">
        <v>65</v>
      </c>
      <c r="D11" s="14" t="s">
        <v>22</v>
      </c>
      <c r="E11" s="22" t="s">
        <v>399</v>
      </c>
      <c r="F11" s="193">
        <v>5</v>
      </c>
    </row>
    <row r="12" spans="1:6" ht="48" x14ac:dyDescent="0.55000000000000004">
      <c r="A12" s="15">
        <f>A11+1</f>
        <v>9</v>
      </c>
      <c r="B12" s="183" t="s">
        <v>67</v>
      </c>
      <c r="C12" s="184" t="s">
        <v>68</v>
      </c>
      <c r="D12" s="14" t="s">
        <v>69</v>
      </c>
      <c r="E12" s="16" t="s">
        <v>400</v>
      </c>
      <c r="F12" s="193">
        <v>5</v>
      </c>
    </row>
    <row r="13" spans="1:6" ht="24" x14ac:dyDescent="0.55000000000000004">
      <c r="A13" s="9">
        <f>A12+1</f>
        <v>10</v>
      </c>
      <c r="B13" s="177" t="s">
        <v>70</v>
      </c>
      <c r="C13" s="178" t="s">
        <v>71</v>
      </c>
      <c r="D13" s="179" t="s">
        <v>72</v>
      </c>
      <c r="E13" s="5" t="s">
        <v>395</v>
      </c>
      <c r="F13" s="193">
        <v>5</v>
      </c>
    </row>
    <row r="14" spans="1:6" s="1" customFormat="1" ht="24" x14ac:dyDescent="0.55000000000000004">
      <c r="A14" s="9">
        <f>A13+1</f>
        <v>11</v>
      </c>
      <c r="B14" s="48" t="s">
        <v>73</v>
      </c>
      <c r="C14" s="49" t="s">
        <v>74</v>
      </c>
      <c r="D14" s="6" t="s">
        <v>75</v>
      </c>
      <c r="E14" s="5" t="s">
        <v>397</v>
      </c>
      <c r="F14" s="193">
        <v>5</v>
      </c>
    </row>
    <row r="15" spans="1:6" ht="24" x14ac:dyDescent="0.55000000000000004">
      <c r="A15" s="9">
        <f>A14+1</f>
        <v>12</v>
      </c>
      <c r="B15" s="180" t="s">
        <v>76</v>
      </c>
      <c r="C15" s="181" t="s">
        <v>77</v>
      </c>
      <c r="D15" s="179" t="s">
        <v>69</v>
      </c>
      <c r="E15" s="5" t="s">
        <v>403</v>
      </c>
      <c r="F15" s="193">
        <v>5</v>
      </c>
    </row>
    <row r="16" spans="1:6" ht="24" x14ac:dyDescent="0.55000000000000004">
      <c r="A16" s="174">
        <v>13</v>
      </c>
      <c r="B16" s="175" t="s">
        <v>260</v>
      </c>
      <c r="C16" s="182" t="s">
        <v>261</v>
      </c>
      <c r="D16" s="182" t="s">
        <v>44</v>
      </c>
      <c r="E16" s="5" t="s">
        <v>398</v>
      </c>
      <c r="F16" s="193">
        <v>5</v>
      </c>
    </row>
  </sheetData>
  <mergeCells count="2">
    <mergeCell ref="A1:F1"/>
    <mergeCell ref="B2:C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" zoomScale="90" zoomScaleNormal="90" workbookViewId="0">
      <selection activeCell="E11" sqref="E11"/>
    </sheetView>
  </sheetViews>
  <sheetFormatPr defaultRowHeight="19.5" x14ac:dyDescent="0.25"/>
  <cols>
    <col min="1" max="1" width="8.25" style="138" customWidth="1"/>
    <col min="2" max="2" width="16.375" style="138" customWidth="1"/>
    <col min="3" max="3" width="12.625" style="138" customWidth="1"/>
    <col min="4" max="4" width="27.5" style="138" customWidth="1"/>
    <col min="5" max="5" width="53.625" style="138" customWidth="1"/>
    <col min="6" max="6" width="17.75" style="138" customWidth="1"/>
  </cols>
  <sheetData>
    <row r="1" spans="1:6" ht="21" x14ac:dyDescent="0.35">
      <c r="A1" s="258" t="s">
        <v>364</v>
      </c>
      <c r="B1" s="258"/>
      <c r="C1" s="258"/>
      <c r="D1" s="258"/>
      <c r="E1" s="258"/>
      <c r="F1" s="258"/>
    </row>
    <row r="2" spans="1:6" ht="21" x14ac:dyDescent="0.35">
      <c r="A2" s="203" t="s">
        <v>286</v>
      </c>
      <c r="B2" s="259" t="s">
        <v>324</v>
      </c>
      <c r="C2" s="259"/>
      <c r="D2" s="203" t="s">
        <v>1</v>
      </c>
      <c r="E2" s="203" t="s">
        <v>289</v>
      </c>
      <c r="F2" s="204" t="s">
        <v>279</v>
      </c>
    </row>
    <row r="3" spans="1:6" s="24" customFormat="1" ht="63" x14ac:dyDescent="0.2">
      <c r="A3" s="94">
        <v>1</v>
      </c>
      <c r="B3" s="117" t="s">
        <v>79</v>
      </c>
      <c r="C3" s="97" t="s">
        <v>80</v>
      </c>
      <c r="D3" s="97" t="s">
        <v>81</v>
      </c>
      <c r="E3" s="28" t="s">
        <v>430</v>
      </c>
      <c r="F3" s="189">
        <v>5</v>
      </c>
    </row>
    <row r="4" spans="1:6" ht="42" x14ac:dyDescent="0.35">
      <c r="A4" s="94">
        <v>2</v>
      </c>
      <c r="B4" s="117" t="s">
        <v>82</v>
      </c>
      <c r="C4" s="97" t="s">
        <v>83</v>
      </c>
      <c r="D4" s="97" t="s">
        <v>19</v>
      </c>
      <c r="E4" s="27" t="s">
        <v>384</v>
      </c>
      <c r="F4" s="158">
        <v>5</v>
      </c>
    </row>
    <row r="5" spans="1:6" ht="66" customHeight="1" x14ac:dyDescent="0.35">
      <c r="A5" s="94"/>
      <c r="B5" s="176"/>
      <c r="C5" s="211"/>
      <c r="D5" s="122"/>
      <c r="E5" s="28" t="s">
        <v>432</v>
      </c>
      <c r="F5" s="158"/>
    </row>
    <row r="6" spans="1:6" ht="49.5" customHeight="1" x14ac:dyDescent="0.35">
      <c r="A6" s="94">
        <v>3</v>
      </c>
      <c r="B6" s="117" t="s">
        <v>84</v>
      </c>
      <c r="C6" s="97" t="s">
        <v>85</v>
      </c>
      <c r="D6" s="97" t="s">
        <v>86</v>
      </c>
      <c r="E6" s="28" t="s">
        <v>428</v>
      </c>
      <c r="F6" s="158">
        <v>5</v>
      </c>
    </row>
    <row r="7" spans="1:6" ht="64.5" customHeight="1" x14ac:dyDescent="0.35">
      <c r="A7" s="140"/>
      <c r="B7" s="95"/>
      <c r="C7" s="96"/>
      <c r="D7" s="96"/>
      <c r="E7" s="28" t="s">
        <v>432</v>
      </c>
      <c r="F7" s="158"/>
    </row>
    <row r="8" spans="1:6" s="24" customFormat="1" ht="50.25" customHeight="1" x14ac:dyDescent="0.2">
      <c r="A8" s="140">
        <v>4</v>
      </c>
      <c r="B8" s="205" t="s">
        <v>87</v>
      </c>
      <c r="C8" s="206" t="s">
        <v>88</v>
      </c>
      <c r="D8" s="207" t="s">
        <v>19</v>
      </c>
      <c r="E8" s="28" t="s">
        <v>378</v>
      </c>
      <c r="F8" s="189">
        <v>5</v>
      </c>
    </row>
    <row r="9" spans="1:6" s="33" customFormat="1" ht="68.25" customHeight="1" x14ac:dyDescent="0.2">
      <c r="A9" s="137">
        <v>5</v>
      </c>
      <c r="B9" s="208" t="s">
        <v>89</v>
      </c>
      <c r="C9" s="209" t="s">
        <v>90</v>
      </c>
      <c r="D9" s="135" t="s">
        <v>91</v>
      </c>
      <c r="E9" s="148" t="s">
        <v>393</v>
      </c>
      <c r="F9" s="159">
        <v>5</v>
      </c>
    </row>
    <row r="10" spans="1:6" s="24" customFormat="1" ht="42.75" customHeight="1" x14ac:dyDescent="0.2">
      <c r="A10" s="140">
        <v>6</v>
      </c>
      <c r="B10" s="205" t="s">
        <v>92</v>
      </c>
      <c r="C10" s="206" t="s">
        <v>93</v>
      </c>
      <c r="D10" s="122" t="s">
        <v>19</v>
      </c>
      <c r="E10" s="28" t="s">
        <v>428</v>
      </c>
      <c r="F10" s="189">
        <v>5</v>
      </c>
    </row>
    <row r="11" spans="1:6" s="24" customFormat="1" ht="60.75" customHeight="1" x14ac:dyDescent="0.2">
      <c r="A11" s="140"/>
      <c r="B11" s="232"/>
      <c r="C11" s="233"/>
      <c r="D11" s="122"/>
      <c r="E11" s="28" t="s">
        <v>432</v>
      </c>
      <c r="F11" s="189"/>
    </row>
    <row r="12" spans="1:6" ht="46.5" customHeight="1" x14ac:dyDescent="0.35">
      <c r="A12" s="94">
        <v>7</v>
      </c>
      <c r="B12" s="176" t="s">
        <v>94</v>
      </c>
      <c r="C12" s="211" t="s">
        <v>95</v>
      </c>
      <c r="D12" s="122" t="s">
        <v>22</v>
      </c>
      <c r="E12" s="28" t="s">
        <v>429</v>
      </c>
      <c r="F12" s="158">
        <v>5</v>
      </c>
    </row>
    <row r="13" spans="1:6" ht="66" customHeight="1" x14ac:dyDescent="0.35">
      <c r="A13" s="94"/>
      <c r="B13" s="176"/>
      <c r="C13" s="211"/>
      <c r="D13" s="122"/>
      <c r="E13" s="28" t="s">
        <v>432</v>
      </c>
      <c r="F13" s="158"/>
    </row>
    <row r="14" spans="1:6" ht="21" x14ac:dyDescent="0.35">
      <c r="A14" s="93">
        <v>8</v>
      </c>
      <c r="B14" s="66" t="s">
        <v>96</v>
      </c>
      <c r="C14" s="67" t="s">
        <v>97</v>
      </c>
      <c r="D14" s="67" t="s">
        <v>75</v>
      </c>
      <c r="E14" s="4" t="s">
        <v>327</v>
      </c>
      <c r="F14" s="158">
        <v>5</v>
      </c>
    </row>
    <row r="15" spans="1:6" ht="21" x14ac:dyDescent="0.35">
      <c r="A15" s="93">
        <v>9</v>
      </c>
      <c r="B15" s="68" t="s">
        <v>98</v>
      </c>
      <c r="C15" s="69" t="s">
        <v>97</v>
      </c>
      <c r="D15" s="67" t="s">
        <v>75</v>
      </c>
      <c r="E15" s="4" t="s">
        <v>328</v>
      </c>
      <c r="F15" s="158">
        <v>5</v>
      </c>
    </row>
    <row r="16" spans="1:6" ht="42" x14ac:dyDescent="0.35">
      <c r="A16" s="94">
        <v>10</v>
      </c>
      <c r="B16" s="95" t="s">
        <v>99</v>
      </c>
      <c r="C16" s="96" t="s">
        <v>100</v>
      </c>
      <c r="D16" s="97" t="s">
        <v>75</v>
      </c>
      <c r="E16" s="28" t="s">
        <v>325</v>
      </c>
      <c r="F16" s="158">
        <v>5</v>
      </c>
    </row>
    <row r="17" spans="1:6" ht="21" x14ac:dyDescent="0.35">
      <c r="A17" s="93">
        <v>11</v>
      </c>
      <c r="B17" s="66" t="s">
        <v>101</v>
      </c>
      <c r="C17" s="67" t="s">
        <v>102</v>
      </c>
      <c r="D17" s="67" t="s">
        <v>75</v>
      </c>
      <c r="E17" s="4" t="s">
        <v>326</v>
      </c>
      <c r="F17" s="158">
        <v>5</v>
      </c>
    </row>
    <row r="18" spans="1:6" ht="21" x14ac:dyDescent="0.35">
      <c r="A18" s="93">
        <v>12</v>
      </c>
      <c r="B18" s="68" t="s">
        <v>103</v>
      </c>
      <c r="C18" s="69" t="s">
        <v>104</v>
      </c>
      <c r="D18" s="67" t="s">
        <v>44</v>
      </c>
      <c r="E18" s="4" t="s">
        <v>417</v>
      </c>
      <c r="F18" s="158">
        <v>5</v>
      </c>
    </row>
    <row r="19" spans="1:6" x14ac:dyDescent="0.25">
      <c r="F19" s="161"/>
    </row>
    <row r="23" spans="1:6" x14ac:dyDescent="0.25">
      <c r="F23" s="146"/>
    </row>
    <row r="24" spans="1:6" x14ac:dyDescent="0.25">
      <c r="F24" s="146"/>
    </row>
  </sheetData>
  <mergeCells count="2">
    <mergeCell ref="A1:F1"/>
    <mergeCell ref="B2:C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3" sqref="E13"/>
    </sheetView>
  </sheetViews>
  <sheetFormatPr defaultRowHeight="14.25" x14ac:dyDescent="0.2"/>
  <cols>
    <col min="2" max="2" width="14.375" customWidth="1"/>
    <col min="3" max="3" width="10.625" customWidth="1"/>
    <col min="4" max="4" width="25.875" customWidth="1"/>
    <col min="5" max="5" width="45.125" customWidth="1"/>
    <col min="6" max="6" width="15.5" customWidth="1"/>
  </cols>
  <sheetData>
    <row r="1" spans="1:6" ht="30.75" customHeight="1" x14ac:dyDescent="0.2">
      <c r="A1" s="257" t="s">
        <v>316</v>
      </c>
      <c r="B1" s="257"/>
      <c r="C1" s="257"/>
      <c r="D1" s="257"/>
      <c r="E1" s="257"/>
      <c r="F1" s="257"/>
    </row>
    <row r="2" spans="1:6" ht="24" x14ac:dyDescent="0.55000000000000004">
      <c r="A2" s="11" t="s">
        <v>286</v>
      </c>
      <c r="B2" s="255" t="s">
        <v>314</v>
      </c>
      <c r="C2" s="256"/>
      <c r="D2" s="12" t="s">
        <v>1</v>
      </c>
      <c r="E2" s="10" t="s">
        <v>289</v>
      </c>
      <c r="F2" s="13" t="s">
        <v>279</v>
      </c>
    </row>
    <row r="3" spans="1:6" ht="48" x14ac:dyDescent="0.55000000000000004">
      <c r="A3" s="70">
        <v>1</v>
      </c>
      <c r="B3" s="71" t="s">
        <v>319</v>
      </c>
      <c r="C3" s="72" t="s">
        <v>106</v>
      </c>
      <c r="D3" s="73" t="s">
        <v>86</v>
      </c>
      <c r="E3" s="16" t="s">
        <v>335</v>
      </c>
      <c r="F3" s="193">
        <v>5</v>
      </c>
    </row>
    <row r="4" spans="1:6" ht="48" x14ac:dyDescent="0.2">
      <c r="A4" s="15">
        <v>2</v>
      </c>
      <c r="B4" s="52" t="s">
        <v>107</v>
      </c>
      <c r="C4" s="53" t="s">
        <v>108</v>
      </c>
      <c r="D4" s="14" t="s">
        <v>22</v>
      </c>
      <c r="E4" s="55" t="s">
        <v>322</v>
      </c>
      <c r="F4" s="193">
        <v>5</v>
      </c>
    </row>
    <row r="5" spans="1:6" ht="24" x14ac:dyDescent="0.55000000000000004">
      <c r="A5" s="15">
        <v>3</v>
      </c>
      <c r="B5" s="50" t="s">
        <v>109</v>
      </c>
      <c r="C5" s="49" t="s">
        <v>110</v>
      </c>
      <c r="D5" s="6" t="s">
        <v>111</v>
      </c>
      <c r="E5" s="6" t="s">
        <v>317</v>
      </c>
      <c r="F5" s="193">
        <v>5</v>
      </c>
    </row>
    <row r="6" spans="1:6" ht="48" x14ac:dyDescent="0.55000000000000004">
      <c r="A6" s="3">
        <v>4</v>
      </c>
      <c r="B6" s="52" t="s">
        <v>112</v>
      </c>
      <c r="C6" s="53" t="s">
        <v>113</v>
      </c>
      <c r="D6" s="54" t="s">
        <v>114</v>
      </c>
      <c r="E6" s="51" t="s">
        <v>318</v>
      </c>
      <c r="F6" s="220">
        <v>5</v>
      </c>
    </row>
    <row r="9" spans="1:6" x14ac:dyDescent="0.2">
      <c r="F9" t="s">
        <v>386</v>
      </c>
    </row>
  </sheetData>
  <mergeCells count="2">
    <mergeCell ref="A1:F1"/>
    <mergeCell ref="B2:C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opLeftCell="A7" zoomScale="80" zoomScaleNormal="80" workbookViewId="0">
      <selection activeCell="E5" sqref="E5"/>
    </sheetView>
  </sheetViews>
  <sheetFormatPr defaultRowHeight="14.25" x14ac:dyDescent="0.2"/>
  <cols>
    <col min="2" max="2" width="16.375" customWidth="1"/>
    <col min="3" max="3" width="14.25" customWidth="1"/>
    <col min="4" max="4" width="29" customWidth="1"/>
    <col min="5" max="5" width="61" customWidth="1"/>
    <col min="6" max="6" width="33.375" customWidth="1"/>
  </cols>
  <sheetData>
    <row r="1" spans="1:26" ht="30.75" customHeight="1" x14ac:dyDescent="0.6">
      <c r="A1" s="260" t="s">
        <v>365</v>
      </c>
      <c r="B1" s="243"/>
      <c r="C1" s="243"/>
      <c r="D1" s="243"/>
      <c r="E1" s="243"/>
      <c r="F1" s="243"/>
    </row>
    <row r="2" spans="1:26" ht="21" customHeight="1" x14ac:dyDescent="0.55000000000000004">
      <c r="A2" s="120" t="s">
        <v>286</v>
      </c>
      <c r="B2" s="255" t="s">
        <v>330</v>
      </c>
      <c r="C2" s="256"/>
      <c r="D2" s="120" t="s">
        <v>1</v>
      </c>
      <c r="E2" s="120" t="s">
        <v>289</v>
      </c>
      <c r="F2" s="13" t="s">
        <v>279</v>
      </c>
    </row>
    <row r="3" spans="1:26" ht="48.75" customHeight="1" x14ac:dyDescent="0.2">
      <c r="A3" s="94">
        <v>1</v>
      </c>
      <c r="B3" s="117" t="s">
        <v>116</v>
      </c>
      <c r="C3" s="97" t="s">
        <v>117</v>
      </c>
      <c r="D3" s="40" t="s">
        <v>10</v>
      </c>
      <c r="E3" s="22" t="s">
        <v>372</v>
      </c>
      <c r="F3" s="3">
        <v>5</v>
      </c>
    </row>
    <row r="4" spans="1:26" s="33" customFormat="1" ht="75.75" customHeight="1" x14ac:dyDescent="0.2">
      <c r="A4" s="137">
        <f>A3+1</f>
        <v>2</v>
      </c>
      <c r="B4" s="129" t="s">
        <v>118</v>
      </c>
      <c r="C4" s="130" t="s">
        <v>119</v>
      </c>
      <c r="D4" s="131" t="s">
        <v>120</v>
      </c>
      <c r="E4" s="31" t="s">
        <v>369</v>
      </c>
      <c r="F4" s="163">
        <v>5</v>
      </c>
    </row>
    <row r="5" spans="1:26" ht="96.75" customHeight="1" x14ac:dyDescent="0.2">
      <c r="A5" s="94">
        <f>A4+1</f>
        <v>3</v>
      </c>
      <c r="B5" s="117" t="s">
        <v>121</v>
      </c>
      <c r="C5" s="97" t="s">
        <v>122</v>
      </c>
      <c r="D5" s="40" t="s">
        <v>120</v>
      </c>
      <c r="E5" s="22" t="s">
        <v>368</v>
      </c>
      <c r="F5" s="3">
        <v>5</v>
      </c>
    </row>
    <row r="6" spans="1:26" ht="30" customHeight="1" x14ac:dyDescent="0.2">
      <c r="A6" s="94">
        <f>A5+1</f>
        <v>4</v>
      </c>
      <c r="B6" s="117" t="s">
        <v>123</v>
      </c>
      <c r="C6" s="97" t="s">
        <v>124</v>
      </c>
      <c r="D6" s="40" t="s">
        <v>10</v>
      </c>
      <c r="E6" s="22" t="s">
        <v>360</v>
      </c>
      <c r="F6" s="3">
        <v>5</v>
      </c>
    </row>
    <row r="7" spans="1:26" ht="50.25" customHeight="1" x14ac:dyDescent="0.2">
      <c r="A7" s="94"/>
      <c r="B7" s="117"/>
      <c r="C7" s="97"/>
      <c r="D7" s="40"/>
      <c r="E7" s="22" t="s">
        <v>361</v>
      </c>
      <c r="F7" s="3"/>
    </row>
    <row r="8" spans="1:26" s="33" customFormat="1" ht="24" customHeight="1" x14ac:dyDescent="0.2">
      <c r="A8" s="137">
        <f>A6+1</f>
        <v>5</v>
      </c>
      <c r="B8" s="129" t="s">
        <v>125</v>
      </c>
      <c r="C8" s="130" t="s">
        <v>126</v>
      </c>
      <c r="D8" s="131" t="s">
        <v>19</v>
      </c>
      <c r="E8" s="136" t="s">
        <v>332</v>
      </c>
      <c r="F8" s="163">
        <v>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6" ht="21" customHeight="1" x14ac:dyDescent="0.2">
      <c r="A9" s="94">
        <f>A8+1</f>
        <v>6</v>
      </c>
      <c r="B9" s="117" t="s">
        <v>127</v>
      </c>
      <c r="C9" s="97" t="s">
        <v>128</v>
      </c>
      <c r="D9" s="40" t="s">
        <v>22</v>
      </c>
      <c r="E9" s="23" t="s">
        <v>332</v>
      </c>
      <c r="F9" s="3">
        <v>5</v>
      </c>
    </row>
    <row r="10" spans="1:26" ht="99" customHeight="1" x14ac:dyDescent="0.2">
      <c r="A10" s="94">
        <v>7</v>
      </c>
      <c r="B10" s="121" t="s">
        <v>129</v>
      </c>
      <c r="C10" s="122" t="s">
        <v>130</v>
      </c>
      <c r="D10" s="46" t="s">
        <v>22</v>
      </c>
      <c r="E10" s="22" t="s">
        <v>370</v>
      </c>
      <c r="F10" s="3">
        <v>5</v>
      </c>
    </row>
    <row r="11" spans="1:26" s="33" customFormat="1" ht="74.25" customHeight="1" x14ac:dyDescent="0.2">
      <c r="A11" s="137">
        <f>A10+1</f>
        <v>8</v>
      </c>
      <c r="B11" s="134" t="s">
        <v>131</v>
      </c>
      <c r="C11" s="135" t="s">
        <v>132</v>
      </c>
      <c r="D11" s="135" t="s">
        <v>133</v>
      </c>
      <c r="E11" s="31" t="s">
        <v>371</v>
      </c>
      <c r="F11" s="163">
        <v>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33" customFormat="1" ht="43.5" customHeight="1" x14ac:dyDescent="0.2">
      <c r="A12" s="137">
        <f>A11+1</f>
        <v>9</v>
      </c>
      <c r="B12" s="132" t="s">
        <v>134</v>
      </c>
      <c r="C12" s="133" t="s">
        <v>135</v>
      </c>
      <c r="D12" s="135" t="s">
        <v>136</v>
      </c>
      <c r="E12" s="31" t="s">
        <v>387</v>
      </c>
      <c r="F12" s="163">
        <v>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6" ht="21" customHeight="1" x14ac:dyDescent="0.2">
      <c r="A13" s="94">
        <v>10</v>
      </c>
      <c r="B13" s="117" t="s">
        <v>137</v>
      </c>
      <c r="C13" s="97" t="s">
        <v>138</v>
      </c>
      <c r="D13" s="97" t="s">
        <v>44</v>
      </c>
      <c r="E13" s="22" t="s">
        <v>329</v>
      </c>
      <c r="F13" s="3">
        <v>5</v>
      </c>
    </row>
    <row r="14" spans="1:26" ht="24" x14ac:dyDescent="0.2">
      <c r="A14" s="94">
        <f>A13+1</f>
        <v>11</v>
      </c>
      <c r="B14" s="95" t="s">
        <v>139</v>
      </c>
      <c r="C14" s="96" t="s">
        <v>140</v>
      </c>
      <c r="D14" s="97" t="s">
        <v>69</v>
      </c>
      <c r="E14" s="23" t="s">
        <v>331</v>
      </c>
      <c r="F14" s="3">
        <v>5</v>
      </c>
    </row>
    <row r="15" spans="1:26" s="26" customFormat="1" ht="24" x14ac:dyDescent="0.2">
      <c r="A15" s="127">
        <f>A14+1</f>
        <v>12</v>
      </c>
      <c r="B15" s="124" t="s">
        <v>141</v>
      </c>
      <c r="C15" s="125" t="s">
        <v>142</v>
      </c>
      <c r="D15" s="128" t="s">
        <v>143</v>
      </c>
      <c r="E15" s="126"/>
      <c r="F15" s="123"/>
    </row>
    <row r="19" spans="6:6" x14ac:dyDescent="0.2">
      <c r="F19" s="38" t="s">
        <v>385</v>
      </c>
    </row>
    <row r="20" spans="6:6" x14ac:dyDescent="0.2">
      <c r="F20" s="38"/>
    </row>
  </sheetData>
  <mergeCells count="2">
    <mergeCell ref="B2:C2"/>
    <mergeCell ref="A1:F1"/>
  </mergeCells>
  <pageMargins left="0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80" zoomScaleNormal="80" workbookViewId="0">
      <selection activeCell="E13" sqref="E13"/>
    </sheetView>
  </sheetViews>
  <sheetFormatPr defaultRowHeight="19.5" x14ac:dyDescent="0.25"/>
  <cols>
    <col min="2" max="2" width="15" customWidth="1"/>
    <col min="3" max="3" width="15.625" customWidth="1"/>
    <col min="4" max="4" width="37" customWidth="1"/>
    <col min="5" max="5" width="45.75" style="138" customWidth="1"/>
    <col min="6" max="6" width="19.875" customWidth="1"/>
  </cols>
  <sheetData>
    <row r="1" spans="1:6" ht="21" customHeight="1" x14ac:dyDescent="0.55000000000000004">
      <c r="A1" s="253" t="s">
        <v>366</v>
      </c>
      <c r="B1" s="254"/>
      <c r="C1" s="254"/>
      <c r="D1" s="254"/>
      <c r="E1" s="254"/>
      <c r="F1" s="254"/>
    </row>
    <row r="2" spans="1:6" ht="21" customHeight="1" x14ac:dyDescent="0.55000000000000004">
      <c r="A2" s="169" t="s">
        <v>286</v>
      </c>
      <c r="B2" s="169" t="s">
        <v>287</v>
      </c>
      <c r="C2" s="169" t="s">
        <v>288</v>
      </c>
      <c r="D2" s="169" t="s">
        <v>1</v>
      </c>
      <c r="E2" s="169" t="s">
        <v>289</v>
      </c>
      <c r="F2" s="13" t="s">
        <v>279</v>
      </c>
    </row>
    <row r="3" spans="1:6" s="33" customFormat="1" ht="21" customHeight="1" x14ac:dyDescent="0.55000000000000004">
      <c r="A3" s="35">
        <v>1</v>
      </c>
      <c r="B3" s="37" t="s">
        <v>35</v>
      </c>
      <c r="C3" s="37" t="s">
        <v>145</v>
      </c>
      <c r="D3" s="154" t="s">
        <v>146</v>
      </c>
      <c r="E3" s="32" t="s">
        <v>418</v>
      </c>
      <c r="F3" s="165">
        <v>5</v>
      </c>
    </row>
    <row r="4" spans="1:6" ht="21" customHeight="1" x14ac:dyDescent="0.55000000000000004">
      <c r="A4" s="9">
        <f>A3+1</f>
        <v>2</v>
      </c>
      <c r="B4" s="6" t="s">
        <v>147</v>
      </c>
      <c r="C4" s="6" t="s">
        <v>148</v>
      </c>
      <c r="D4" s="6" t="s">
        <v>149</v>
      </c>
      <c r="E4" s="5" t="s">
        <v>377</v>
      </c>
      <c r="F4" s="162">
        <v>5</v>
      </c>
    </row>
    <row r="5" spans="1:6" ht="50.25" customHeight="1" x14ac:dyDescent="0.55000000000000004">
      <c r="A5" s="15">
        <f t="shared" ref="A5:A9" si="0">A4+1</f>
        <v>3</v>
      </c>
      <c r="B5" s="14" t="s">
        <v>150</v>
      </c>
      <c r="C5" s="14" t="s">
        <v>151</v>
      </c>
      <c r="D5" s="14" t="s">
        <v>10</v>
      </c>
      <c r="E5" s="22" t="s">
        <v>323</v>
      </c>
      <c r="F5" s="162">
        <v>5</v>
      </c>
    </row>
    <row r="6" spans="1:6" ht="21" customHeight="1" x14ac:dyDescent="0.55000000000000004">
      <c r="A6" s="9">
        <f t="shared" si="0"/>
        <v>4</v>
      </c>
      <c r="B6" s="6" t="s">
        <v>152</v>
      </c>
      <c r="C6" s="6" t="s">
        <v>153</v>
      </c>
      <c r="D6" s="6" t="s">
        <v>10</v>
      </c>
      <c r="E6" s="166" t="s">
        <v>66</v>
      </c>
      <c r="F6" s="162"/>
    </row>
    <row r="7" spans="1:6" s="24" customFormat="1" ht="80.25" customHeight="1" x14ac:dyDescent="0.2">
      <c r="A7" s="15">
        <f t="shared" si="0"/>
        <v>5</v>
      </c>
      <c r="B7" s="14" t="s">
        <v>154</v>
      </c>
      <c r="C7" s="14" t="s">
        <v>155</v>
      </c>
      <c r="D7" s="14" t="s">
        <v>149</v>
      </c>
      <c r="E7" s="22" t="s">
        <v>379</v>
      </c>
      <c r="F7" s="164">
        <v>5</v>
      </c>
    </row>
    <row r="8" spans="1:6" s="24" customFormat="1" ht="46.5" customHeight="1" x14ac:dyDescent="0.2">
      <c r="A8" s="15">
        <f t="shared" si="0"/>
        <v>6</v>
      </c>
      <c r="B8" s="14" t="s">
        <v>156</v>
      </c>
      <c r="C8" s="14" t="s">
        <v>157</v>
      </c>
      <c r="D8" s="14" t="s">
        <v>158</v>
      </c>
      <c r="E8" s="22" t="s">
        <v>376</v>
      </c>
      <c r="F8" s="164">
        <v>5</v>
      </c>
    </row>
    <row r="9" spans="1:6" ht="73.5" customHeight="1" x14ac:dyDescent="0.55000000000000004">
      <c r="A9" s="15">
        <f t="shared" si="0"/>
        <v>7</v>
      </c>
      <c r="B9" s="14" t="s">
        <v>159</v>
      </c>
      <c r="C9" s="14" t="s">
        <v>160</v>
      </c>
      <c r="D9" s="14" t="s">
        <v>158</v>
      </c>
      <c r="E9" s="22" t="s">
        <v>373</v>
      </c>
      <c r="F9" s="162">
        <v>5</v>
      </c>
    </row>
    <row r="10" spans="1:6" s="216" customFormat="1" ht="21" customHeight="1" x14ac:dyDescent="0.2">
      <c r="A10" s="212">
        <v>8</v>
      </c>
      <c r="B10" s="213" t="s">
        <v>161</v>
      </c>
      <c r="C10" s="213" t="s">
        <v>162</v>
      </c>
      <c r="D10" s="213" t="s">
        <v>163</v>
      </c>
      <c r="E10" s="214" t="s">
        <v>415</v>
      </c>
      <c r="F10" s="215">
        <v>5</v>
      </c>
    </row>
    <row r="11" spans="1:6" s="139" customFormat="1" ht="50.25" customHeight="1" x14ac:dyDescent="0.2">
      <c r="A11" s="15">
        <v>9</v>
      </c>
      <c r="B11" s="20" t="s">
        <v>164</v>
      </c>
      <c r="C11" s="20" t="s">
        <v>165</v>
      </c>
      <c r="D11" s="20" t="s">
        <v>163</v>
      </c>
      <c r="E11" s="22" t="s">
        <v>374</v>
      </c>
      <c r="F11" s="164">
        <v>5</v>
      </c>
    </row>
    <row r="12" spans="1:6" ht="21" customHeight="1" x14ac:dyDescent="0.55000000000000004">
      <c r="A12" s="9">
        <f>A11+1</f>
        <v>10</v>
      </c>
      <c r="B12" s="17" t="s">
        <v>166</v>
      </c>
      <c r="C12" s="17" t="s">
        <v>167</v>
      </c>
      <c r="D12" s="200" t="s">
        <v>168</v>
      </c>
      <c r="E12" s="5" t="s">
        <v>375</v>
      </c>
      <c r="F12" s="162">
        <v>5</v>
      </c>
    </row>
    <row r="13" spans="1:6" s="33" customFormat="1" ht="21" customHeight="1" x14ac:dyDescent="0.55000000000000004">
      <c r="A13" s="35">
        <v>11</v>
      </c>
      <c r="B13" s="37" t="s">
        <v>169</v>
      </c>
      <c r="C13" s="37" t="s">
        <v>170</v>
      </c>
      <c r="D13" s="37" t="s">
        <v>75</v>
      </c>
      <c r="E13" s="32" t="s">
        <v>411</v>
      </c>
      <c r="F13" s="165">
        <v>5</v>
      </c>
    </row>
    <row r="14" spans="1:6" s="33" customFormat="1" ht="24" x14ac:dyDescent="0.55000000000000004">
      <c r="A14" s="35">
        <v>12</v>
      </c>
      <c r="B14" s="37" t="s">
        <v>171</v>
      </c>
      <c r="C14" s="37" t="s">
        <v>172</v>
      </c>
      <c r="D14" s="37" t="s">
        <v>44</v>
      </c>
      <c r="E14" s="32" t="s">
        <v>412</v>
      </c>
      <c r="F14" s="165">
        <v>5</v>
      </c>
    </row>
    <row r="15" spans="1:6" s="33" customFormat="1" ht="24" x14ac:dyDescent="0.55000000000000004">
      <c r="A15" s="35">
        <f>A14+1</f>
        <v>13</v>
      </c>
      <c r="B15" s="201" t="s">
        <v>173</v>
      </c>
      <c r="C15" s="201" t="s">
        <v>174</v>
      </c>
      <c r="D15" s="37" t="s">
        <v>44</v>
      </c>
      <c r="E15" s="32" t="s">
        <v>413</v>
      </c>
      <c r="F15" s="165">
        <v>5</v>
      </c>
    </row>
    <row r="19" spans="6:6" ht="22.5" x14ac:dyDescent="0.45">
      <c r="F19" s="118"/>
    </row>
  </sheetData>
  <mergeCells count="1">
    <mergeCell ref="A1:F1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4" workbookViewId="0">
      <selection activeCell="E15" sqref="E15"/>
    </sheetView>
  </sheetViews>
  <sheetFormatPr defaultRowHeight="14.25" x14ac:dyDescent="0.2"/>
  <cols>
    <col min="2" max="2" width="13.25" customWidth="1"/>
    <col min="3" max="3" width="11.375" customWidth="1"/>
    <col min="4" max="4" width="29.125" customWidth="1"/>
    <col min="5" max="5" width="46.75" customWidth="1"/>
    <col min="6" max="6" width="22.625" customWidth="1"/>
  </cols>
  <sheetData>
    <row r="1" spans="1:6" ht="26.25" customHeight="1" x14ac:dyDescent="0.2">
      <c r="A1" s="257" t="s">
        <v>315</v>
      </c>
      <c r="B1" s="257"/>
      <c r="C1" s="257"/>
      <c r="D1" s="257"/>
      <c r="E1" s="257"/>
      <c r="F1" s="257"/>
    </row>
    <row r="2" spans="1:6" ht="21" customHeight="1" x14ac:dyDescent="0.55000000000000004">
      <c r="A2" s="11" t="s">
        <v>286</v>
      </c>
      <c r="B2" s="244" t="s">
        <v>314</v>
      </c>
      <c r="C2" s="245"/>
      <c r="D2" s="12" t="s">
        <v>1</v>
      </c>
      <c r="E2" s="10" t="s">
        <v>289</v>
      </c>
      <c r="F2" s="13" t="s">
        <v>279</v>
      </c>
    </row>
    <row r="3" spans="1:6" ht="45.75" customHeight="1" x14ac:dyDescent="0.55000000000000004">
      <c r="A3" s="39">
        <v>1</v>
      </c>
      <c r="B3" s="44" t="s">
        <v>175</v>
      </c>
      <c r="C3" s="40" t="s">
        <v>176</v>
      </c>
      <c r="D3" s="40" t="s">
        <v>10</v>
      </c>
      <c r="E3" s="16" t="s">
        <v>312</v>
      </c>
      <c r="F3" s="3">
        <v>5</v>
      </c>
    </row>
    <row r="4" spans="1:6" ht="87" customHeight="1" x14ac:dyDescent="0.2">
      <c r="A4" s="39">
        <f>A3+1</f>
        <v>2</v>
      </c>
      <c r="B4" s="44" t="s">
        <v>177</v>
      </c>
      <c r="C4" s="40" t="s">
        <v>178</v>
      </c>
      <c r="D4" s="40" t="s">
        <v>19</v>
      </c>
      <c r="E4" s="28" t="s">
        <v>305</v>
      </c>
      <c r="F4" s="3">
        <v>5</v>
      </c>
    </row>
    <row r="5" spans="1:6" ht="82.5" customHeight="1" x14ac:dyDescent="0.2">
      <c r="A5" s="39">
        <v>3</v>
      </c>
      <c r="B5" s="44" t="s">
        <v>179</v>
      </c>
      <c r="C5" s="40" t="s">
        <v>180</v>
      </c>
      <c r="D5" s="42" t="s">
        <v>22</v>
      </c>
      <c r="E5" s="22" t="s">
        <v>306</v>
      </c>
      <c r="F5" s="3">
        <v>5</v>
      </c>
    </row>
    <row r="6" spans="1:6" ht="53.25" customHeight="1" x14ac:dyDescent="0.2">
      <c r="A6" s="39">
        <v>4</v>
      </c>
      <c r="B6" s="45" t="s">
        <v>181</v>
      </c>
      <c r="C6" s="46" t="s">
        <v>182</v>
      </c>
      <c r="D6" s="42" t="s">
        <v>22</v>
      </c>
      <c r="E6" s="22" t="s">
        <v>307</v>
      </c>
      <c r="F6" s="3">
        <v>5</v>
      </c>
    </row>
    <row r="7" spans="1:6" ht="24" x14ac:dyDescent="0.55000000000000004">
      <c r="A7" s="41">
        <f>A6+1</f>
        <v>5</v>
      </c>
      <c r="B7" s="47" t="s">
        <v>184</v>
      </c>
      <c r="C7" s="43" t="s">
        <v>185</v>
      </c>
      <c r="D7" s="43" t="s">
        <v>75</v>
      </c>
      <c r="E7" s="5" t="s">
        <v>313</v>
      </c>
      <c r="F7" s="3">
        <v>5</v>
      </c>
    </row>
    <row r="10" spans="1:6" x14ac:dyDescent="0.2">
      <c r="E10" s="38"/>
    </row>
  </sheetData>
  <mergeCells count="2">
    <mergeCell ref="A1:F1"/>
    <mergeCell ref="B2:C2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ผลงานวิชาการทุกกลุ่ม</vt:lpstr>
      <vt:lpstr>สรุปภาพรวม</vt:lpstr>
      <vt:lpstr>แม่และเด็ก</vt:lpstr>
      <vt:lpstr>วัยเรียนวัยรุ่น</vt:lpstr>
      <vt:lpstr>วัยทำงาน</vt:lpstr>
      <vt:lpstr>วิจัย</vt:lpstr>
      <vt:lpstr>สร้างเสริมฯ</vt:lpstr>
      <vt:lpstr>บรย.</vt:lpstr>
      <vt:lpstr>กลุ่มพัฒนาฯ</vt:lpstr>
      <vt:lpstr>อำนวยการ</vt:lpstr>
      <vt:lpstr>Sheet12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Ummaraporn.b</dc:creator>
  <cp:lastModifiedBy>admin</cp:lastModifiedBy>
  <cp:lastPrinted>2021-03-15T04:01:09Z</cp:lastPrinted>
  <dcterms:created xsi:type="dcterms:W3CDTF">2021-03-12T03:42:41Z</dcterms:created>
  <dcterms:modified xsi:type="dcterms:W3CDTF">2021-05-11T06:37:46Z</dcterms:modified>
</cp:coreProperties>
</file>